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6855"/>
  </bookViews>
  <sheets>
    <sheet name="Times 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86" i="1" l="1"/>
  <c r="I87" i="1" s="1"/>
  <c r="I88" i="1" s="1"/>
  <c r="I89" i="1" s="1"/>
  <c r="I92" i="1" s="1"/>
  <c r="I93" i="1" s="1"/>
  <c r="I94" i="1" s="1"/>
  <c r="I95" i="1" s="1"/>
  <c r="I82" i="1"/>
  <c r="I83" i="1" s="1"/>
  <c r="I81" i="1"/>
  <c r="I79" i="1"/>
  <c r="I71" i="1"/>
  <c r="I72" i="1" s="1"/>
  <c r="I73" i="1" s="1"/>
  <c r="I74" i="1" s="1"/>
  <c r="I75" i="1" s="1"/>
  <c r="I76" i="1" s="1"/>
  <c r="I77" i="1" s="1"/>
  <c r="I78" i="1" s="1"/>
  <c r="I60" i="1"/>
  <c r="I61" i="1" s="1"/>
  <c r="I62" i="1" s="1"/>
  <c r="I63" i="1" s="1"/>
  <c r="I64" i="1" s="1"/>
  <c r="I65" i="1" s="1"/>
  <c r="I66" i="1" s="1"/>
  <c r="I67" i="1" s="1"/>
  <c r="I51" i="1"/>
  <c r="I52" i="1" s="1"/>
  <c r="I53" i="1" s="1"/>
  <c r="I54" i="1" s="1"/>
  <c r="I55" i="1" s="1"/>
  <c r="I56" i="1" s="1"/>
  <c r="I57" i="1" s="1"/>
  <c r="I50" i="1"/>
  <c r="I39" i="1"/>
  <c r="I40" i="1" s="1"/>
  <c r="I41" i="1" s="1"/>
  <c r="I42" i="1" s="1"/>
  <c r="I43" i="1" s="1"/>
  <c r="I44" i="1" s="1"/>
  <c r="I46" i="1" s="1"/>
  <c r="I47" i="1" s="1"/>
  <c r="I38" i="1"/>
  <c r="I26" i="1"/>
  <c r="I27" i="1" s="1"/>
  <c r="I28" i="1" s="1"/>
  <c r="I29" i="1" s="1"/>
  <c r="I30" i="1" s="1"/>
  <c r="I31" i="1" s="1"/>
  <c r="I32" i="1" s="1"/>
  <c r="I33" i="1" s="1"/>
  <c r="I34" i="1" s="1"/>
  <c r="I14" i="1"/>
  <c r="I15" i="1" s="1"/>
  <c r="I16" i="1" s="1"/>
  <c r="I17" i="1" s="1"/>
  <c r="I18" i="1" s="1"/>
  <c r="I19" i="1" s="1"/>
  <c r="I20" i="1" s="1"/>
  <c r="I21" i="1" s="1"/>
  <c r="I3" i="1"/>
  <c r="I4" i="1" s="1"/>
  <c r="I5" i="1" s="1"/>
  <c r="I6" i="1" s="1"/>
  <c r="I7" i="1" s="1"/>
  <c r="I8" i="1" s="1"/>
  <c r="I9" i="1" s="1"/>
  <c r="I10" i="1" s="1"/>
  <c r="I11" i="1" s="1"/>
  <c r="J78" i="1" l="1"/>
  <c r="J79" i="1" s="1"/>
  <c r="J80" i="1" s="1"/>
  <c r="J81" i="1" s="1"/>
  <c r="J82" i="1" s="1"/>
  <c r="J83" i="1" s="1"/>
  <c r="J87" i="1" s="1"/>
  <c r="J88" i="1" s="1"/>
  <c r="J89" i="1" s="1"/>
  <c r="J90" i="1" s="1"/>
  <c r="J91" i="1" s="1"/>
  <c r="J92" i="1" s="1"/>
  <c r="J93" i="1" s="1"/>
  <c r="J94" i="1" s="1"/>
  <c r="J95" i="1" s="1"/>
  <c r="J71" i="1"/>
  <c r="J72" i="1" s="1"/>
  <c r="J73" i="1" s="1"/>
  <c r="J74" i="1" s="1"/>
  <c r="J75" i="1" s="1"/>
  <c r="J76" i="1" s="1"/>
  <c r="J59" i="1"/>
  <c r="J60" i="1" s="1"/>
  <c r="J61" i="1" s="1"/>
  <c r="J62" i="1" s="1"/>
  <c r="J63" i="1" s="1"/>
  <c r="J64" i="1" s="1"/>
  <c r="J66" i="1" s="1"/>
  <c r="J67" i="1" s="1"/>
  <c r="J50" i="1"/>
  <c r="J51" i="1" s="1"/>
  <c r="J52" i="1" s="1"/>
  <c r="J53" i="1" s="1"/>
  <c r="J54" i="1" s="1"/>
  <c r="J55" i="1" s="1"/>
  <c r="J56" i="1" s="1"/>
  <c r="J46" i="1"/>
  <c r="J45" i="1" s="1"/>
  <c r="J44" i="1" s="1"/>
  <c r="J43" i="1" s="1"/>
  <c r="J42" i="1" s="1"/>
  <c r="J41" i="1" s="1"/>
  <c r="J40" i="1" s="1"/>
  <c r="J39" i="1" s="1"/>
  <c r="J37" i="1" s="1"/>
  <c r="J35" i="1" s="1"/>
  <c r="J31" i="1"/>
  <c r="J30" i="1" s="1"/>
  <c r="J29" i="1" s="1"/>
  <c r="J28" i="1" s="1"/>
  <c r="J27" i="1" s="1"/>
  <c r="J26" i="1" s="1"/>
  <c r="J25" i="1" s="1"/>
  <c r="J21" i="1"/>
  <c r="J20" i="1" s="1"/>
  <c r="J19" i="1" s="1"/>
  <c r="J18" i="1" s="1"/>
  <c r="J17" i="1" s="1"/>
  <c r="J16" i="1" s="1"/>
  <c r="J15" i="1" s="1"/>
  <c r="J13" i="1" s="1"/>
  <c r="J8" i="1"/>
  <c r="J7" i="1" s="1"/>
  <c r="J6" i="1" s="1"/>
  <c r="J5" i="1" s="1"/>
  <c r="J4" i="1" s="1"/>
  <c r="J3" i="1" s="1"/>
  <c r="J2" i="1" s="1"/>
</calcChain>
</file>

<file path=xl/sharedStrings.xml><?xml version="1.0" encoding="utf-8"?>
<sst xmlns="http://schemas.openxmlformats.org/spreadsheetml/2006/main" count="1246" uniqueCount="215">
  <si>
    <t>Comp #</t>
  </si>
  <si>
    <t>horse</t>
  </si>
  <si>
    <t>Rider</t>
  </si>
  <si>
    <t>Club</t>
  </si>
  <si>
    <t>Team name</t>
  </si>
  <si>
    <t>Junior / Senior/ None</t>
  </si>
  <si>
    <t>DR Arena</t>
  </si>
  <si>
    <t>DR Time</t>
  </si>
  <si>
    <t>SJ Time</t>
  </si>
  <si>
    <t>A</t>
  </si>
  <si>
    <t>Masque</t>
  </si>
  <si>
    <t>Shanice Walton</t>
  </si>
  <si>
    <t>Berkley</t>
  </si>
  <si>
    <t>Gold</t>
  </si>
  <si>
    <t>Senior</t>
  </si>
  <si>
    <t>Ballyduff Daithi</t>
  </si>
  <si>
    <t>Andrew Winterton</t>
  </si>
  <si>
    <t>Green</t>
  </si>
  <si>
    <t>Tavorhona</t>
  </si>
  <si>
    <t>Dee Hargreaves</t>
  </si>
  <si>
    <t>Ind</t>
  </si>
  <si>
    <t>Cockoopen Acorn</t>
  </si>
  <si>
    <t>Yasmin Giudetti</t>
  </si>
  <si>
    <t>Horsabout Fox</t>
  </si>
  <si>
    <t>Linda Eadie</t>
  </si>
  <si>
    <t>Golden King</t>
  </si>
  <si>
    <t>Jane Fowler</t>
  </si>
  <si>
    <t>Kings Leaze</t>
  </si>
  <si>
    <t>T</t>
  </si>
  <si>
    <t>Indian Summer</t>
  </si>
  <si>
    <t>Tamsin Lay</t>
  </si>
  <si>
    <t xml:space="preserve">Swindon </t>
  </si>
  <si>
    <t>Springtime Boy</t>
  </si>
  <si>
    <t>Hollie Bamber</t>
  </si>
  <si>
    <t>Frampton</t>
  </si>
  <si>
    <t>Harley Kinski</t>
  </si>
  <si>
    <t>Teresa Carty</t>
  </si>
  <si>
    <t>Wessex Gold</t>
  </si>
  <si>
    <t>Claret</t>
  </si>
  <si>
    <t>Rose</t>
  </si>
  <si>
    <t>Fiona Whiteway</t>
  </si>
  <si>
    <t>Merlot</t>
  </si>
  <si>
    <t>Break</t>
  </si>
  <si>
    <t>Freddie</t>
  </si>
  <si>
    <t>Fiona Gray</t>
  </si>
  <si>
    <t>Bath</t>
  </si>
  <si>
    <t>T i</t>
  </si>
  <si>
    <t>First Spotty</t>
  </si>
  <si>
    <t>Lorraine Antoniou</t>
  </si>
  <si>
    <t>T ii</t>
  </si>
  <si>
    <t>TBC</t>
  </si>
  <si>
    <t>Rachel Rosser</t>
  </si>
  <si>
    <t>T iii</t>
  </si>
  <si>
    <t>Arkansas Royal Lady</t>
  </si>
  <si>
    <t>Chantelle Bucknell</t>
  </si>
  <si>
    <t>T iiii</t>
  </si>
  <si>
    <t>Hackpen Heights</t>
  </si>
  <si>
    <t>Fiona Symes</t>
  </si>
  <si>
    <t>VWH</t>
  </si>
  <si>
    <t>Lions</t>
  </si>
  <si>
    <t>Katie Gale</t>
  </si>
  <si>
    <t>Tigers</t>
  </si>
  <si>
    <t>Milor De La Borie</t>
  </si>
  <si>
    <t>Becky Scammell</t>
  </si>
  <si>
    <t>The springy Thing</t>
  </si>
  <si>
    <t>Jessica Young</t>
  </si>
  <si>
    <t>Saxon DG</t>
  </si>
  <si>
    <t>Speckle</t>
  </si>
  <si>
    <t>Sue Taylor</t>
  </si>
  <si>
    <t>Cotswold</t>
  </si>
  <si>
    <t>Jolly Ollie</t>
  </si>
  <si>
    <t>Lynn Bridgeman</t>
  </si>
  <si>
    <t>Brooklyn</t>
  </si>
  <si>
    <t>Amy Johnson</t>
  </si>
  <si>
    <t>Junior</t>
  </si>
  <si>
    <t>B</t>
  </si>
  <si>
    <t>Sannan Vally Orchid</t>
  </si>
  <si>
    <t>Matilde Spyvee</t>
  </si>
  <si>
    <t>Hazvern Domino</t>
  </si>
  <si>
    <t>Naomi Watkins</t>
  </si>
  <si>
    <t>Boo Boo Yakaska</t>
  </si>
  <si>
    <t>Sue Meredith</t>
  </si>
  <si>
    <t>Merioneth Last Penny</t>
  </si>
  <si>
    <t>Zoe Dagger</t>
  </si>
  <si>
    <t>Woody</t>
  </si>
  <si>
    <t>Ciara McDonagh</t>
  </si>
  <si>
    <t>Newhunt's Tia Surprise</t>
  </si>
  <si>
    <t>Charlotte Brain</t>
  </si>
  <si>
    <t>Imperial Galaxy</t>
  </si>
  <si>
    <t>Leanne Fitton</t>
  </si>
  <si>
    <t>Rundown Gold Point</t>
  </si>
  <si>
    <t>Louise Fry</t>
  </si>
  <si>
    <t>Ropert H</t>
  </si>
  <si>
    <t>Michelle Kiettle</t>
  </si>
  <si>
    <t>Top Jock</t>
  </si>
  <si>
    <t>Bryne Peters</t>
  </si>
  <si>
    <t>break</t>
  </si>
  <si>
    <t>Hannah Gee</t>
  </si>
  <si>
    <t>Little Al</t>
  </si>
  <si>
    <t xml:space="preserve">Olivia Jackson </t>
  </si>
  <si>
    <t>Crack X1</t>
  </si>
  <si>
    <t>Janet Border</t>
  </si>
  <si>
    <t>Brock</t>
  </si>
  <si>
    <t>Hannah Vaughn</t>
  </si>
  <si>
    <t>Lady Lilly Grey</t>
  </si>
  <si>
    <t>Gemma Pearce</t>
  </si>
  <si>
    <t>Bandalero D</t>
  </si>
  <si>
    <t>Ian Bayfield</t>
  </si>
  <si>
    <t>The Marshmallow</t>
  </si>
  <si>
    <t>Penny Hall</t>
  </si>
  <si>
    <t>Phoenix</t>
  </si>
  <si>
    <t>Caroline Turrell</t>
  </si>
  <si>
    <t>Only By The Night</t>
  </si>
  <si>
    <t>Astrid Hist-Mclaughlin</t>
  </si>
  <si>
    <t>Moose</t>
  </si>
  <si>
    <t>Francis Cave</t>
  </si>
  <si>
    <t>Non RC</t>
  </si>
  <si>
    <t>NON RC</t>
  </si>
  <si>
    <t>Astis Girl</t>
  </si>
  <si>
    <t>Sian Croucher</t>
  </si>
  <si>
    <t>Securious Nieuwmoed</t>
  </si>
  <si>
    <t>Jane Humphries</t>
  </si>
  <si>
    <t>C</t>
  </si>
  <si>
    <t>Sndstorm</t>
  </si>
  <si>
    <t>Holly Bragg</t>
  </si>
  <si>
    <t>Loxley Monkey</t>
  </si>
  <si>
    <t>Wendy Lappington</t>
  </si>
  <si>
    <t>Oaklands</t>
  </si>
  <si>
    <t>Amy Smith</t>
  </si>
  <si>
    <t>Adrian The 2nd</t>
  </si>
  <si>
    <t>Abbie Robins</t>
  </si>
  <si>
    <t>Mullentine My Rose</t>
  </si>
  <si>
    <t>Sophie Barnes</t>
  </si>
  <si>
    <t>Knockanna Flash</t>
  </si>
  <si>
    <t>Julie Macfarland</t>
  </si>
  <si>
    <t>Ghyllwood Eros</t>
  </si>
  <si>
    <t>Jo Dyer</t>
  </si>
  <si>
    <t>Glen Carter</t>
  </si>
  <si>
    <t>Alexis Symes</t>
  </si>
  <si>
    <t>Trefaldwyn Dylan</t>
  </si>
  <si>
    <t>Georgina Bryce</t>
  </si>
  <si>
    <t>Hindoctro</t>
  </si>
  <si>
    <t>Amanda Taylor</t>
  </si>
  <si>
    <t>Yocasta</t>
  </si>
  <si>
    <t>Jill Holt</t>
  </si>
  <si>
    <t>Valley Royale Raphael</t>
  </si>
  <si>
    <t>Alicia Showering</t>
  </si>
  <si>
    <t>Cookworthy Heston</t>
  </si>
  <si>
    <t>Pippa Taylor</t>
  </si>
  <si>
    <t>Nearanuff</t>
  </si>
  <si>
    <t>Naomi Carter</t>
  </si>
  <si>
    <t xml:space="preserve">Saxon </t>
  </si>
  <si>
    <t>Croesnant Caradog</t>
  </si>
  <si>
    <t>Chris Clarke</t>
  </si>
  <si>
    <t xml:space="preserve">Cotswold </t>
  </si>
  <si>
    <t>Nietzsche</t>
  </si>
  <si>
    <t>Issy gray</t>
  </si>
  <si>
    <t>Milrose Majestic</t>
  </si>
  <si>
    <t>Hattie Beachus</t>
  </si>
  <si>
    <t>D</t>
  </si>
  <si>
    <t>Dizzy Rascal</t>
  </si>
  <si>
    <t>Jamie Lessels</t>
  </si>
  <si>
    <t>Sannon Vally Orchid</t>
  </si>
  <si>
    <t>Dewberry</t>
  </si>
  <si>
    <t>Chessie Bentley</t>
  </si>
  <si>
    <t>Captain Hook</t>
  </si>
  <si>
    <t>Christie Antoniou</t>
  </si>
  <si>
    <t>Paradise Moon</t>
  </si>
  <si>
    <t>Maisy Cursham</t>
  </si>
  <si>
    <t>Stevies Royal Pride</t>
  </si>
  <si>
    <t>Amy Yapp</t>
  </si>
  <si>
    <t>Rafael</t>
  </si>
  <si>
    <t>Louise Jones</t>
  </si>
  <si>
    <t>Littletons Definitely Maybe</t>
  </si>
  <si>
    <t>India Duke</t>
  </si>
  <si>
    <t>Chillout Rose</t>
  </si>
  <si>
    <t>Its Magic</t>
  </si>
  <si>
    <t>Claire Richards</t>
  </si>
  <si>
    <t>Autumn Mist</t>
  </si>
  <si>
    <t>Sheenagh Bragg</t>
  </si>
  <si>
    <t>Kinsky Dollar-Ar</t>
  </si>
  <si>
    <t>Kate Livermore</t>
  </si>
  <si>
    <t>TBA</t>
  </si>
  <si>
    <t>Charlie</t>
  </si>
  <si>
    <t>Alison Hawkins</t>
  </si>
  <si>
    <t>Third Time Lucky</t>
  </si>
  <si>
    <t>Natasha Krencjasz</t>
  </si>
  <si>
    <t>Devauden Melody</t>
  </si>
  <si>
    <t>Julia Stockley</t>
  </si>
  <si>
    <t>Dylan</t>
  </si>
  <si>
    <t>Rachel Yeomans</t>
  </si>
  <si>
    <t>Paxford Whitney</t>
  </si>
  <si>
    <t>Kate Raynor</t>
  </si>
  <si>
    <t>Roxy</t>
  </si>
  <si>
    <t>Annette Sawyer</t>
  </si>
  <si>
    <t>Dare to dream</t>
  </si>
  <si>
    <t>Jude Mathews</t>
  </si>
  <si>
    <t>Brainstorm</t>
  </si>
  <si>
    <t>Kerry Alexander</t>
  </si>
  <si>
    <t>Archers Bay</t>
  </si>
  <si>
    <t>Harriet Wixted</t>
  </si>
  <si>
    <t>Laurens Pride</t>
  </si>
  <si>
    <t>Gemma Allen</t>
  </si>
  <si>
    <t>Tophorsenopedigree</t>
  </si>
  <si>
    <t>Sara Beamson</t>
  </si>
  <si>
    <t>Section    (A 75cms) (B 85cms)</t>
  </si>
  <si>
    <t>Mabel</t>
  </si>
  <si>
    <t>Greystone Galway Boy</t>
  </si>
  <si>
    <t>NA</t>
  </si>
  <si>
    <t>Hannah</t>
  </si>
  <si>
    <t>Claire Tobin</t>
  </si>
  <si>
    <t>DR ONlY</t>
  </si>
  <si>
    <t>DR ONLY</t>
  </si>
  <si>
    <t>P14</t>
  </si>
  <si>
    <t>N24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</si>
</sst>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/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/>
    <xf numFmtId="0" fontId="1" fillId="0" borderId="1" xfId="0" applyFont="1" applyFill="1" applyBorder="1" applyAlignment="1"/>
    <xf numFmtId="0" fontId="1" fillId="2" borderId="1" xfId="0" applyFont="1" applyFill="1" applyBorder="1" applyAlignment="1"/>
    <xf numFmtId="0" fontId="1" fillId="0" borderId="6" xfId="0" applyFont="1" applyBorder="1" applyAlignment="1"/>
    <xf numFmtId="0" fontId="1" fillId="0" borderId="6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4" borderId="1" xfId="0" applyFont="1" applyFill="1" applyBorder="1" applyAlignment="1"/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/>
    <xf numFmtId="2" fontId="1" fillId="3" borderId="1" xfId="0" applyNumberFormat="1" applyFont="1" applyFill="1" applyBorder="1" applyAlignment="1"/>
    <xf numFmtId="0" fontId="1" fillId="3" borderId="2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0" borderId="6" xfId="0" applyFont="1" applyFill="1" applyBorder="1" applyAlignment="1"/>
    <xf numFmtId="43" fontId="0" fillId="0" borderId="0" xfId="0" applyNumberFormat="1" applyAlignment="1">
      <alignment horizontal="center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NULL"/><Relationship Id="rId3" Type="http://schemas.openxmlformats.org/officeDocument/2006/relationships/customXml" Target="../ink/ink2.xml"/><Relationship Id="rId7" Type="http://schemas.openxmlformats.org/officeDocument/2006/relationships/customXml" Target="../ink/ink4.xml"/><Relationship Id="rId2" Type="http://schemas.openxmlformats.org/officeDocument/2006/relationships/image" Target="NULL"/><Relationship Id="rId1" Type="http://schemas.openxmlformats.org/officeDocument/2006/relationships/customXml" Target="../ink/ink1.xml"/><Relationship Id="rId6" Type="http://schemas.openxmlformats.org/officeDocument/2006/relationships/image" Target="NULL"/><Relationship Id="rId5" Type="http://schemas.openxmlformats.org/officeDocument/2006/relationships/customXml" Target="../ink/ink3.xml"/><Relationship Id="rId4" Type="http://schemas.openxmlformats.org/officeDocument/2006/relationships/image" Target="NUL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248284</xdr:colOff>
      <xdr:row>24</xdr:row>
      <xdr:rowOff>135255</xdr:rowOff>
    </xdr:from>
    <xdr:to>
      <xdr:col>2</xdr:col>
      <xdr:colOff>254000</xdr:colOff>
      <xdr:row>24</xdr:row>
      <xdr:rowOff>140970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6" name="Ink 5"/>
            <xdr14:cNvContentPartPr/>
          </xdr14:nvContentPartPr>
          <xdr14:nvPr macro=""/>
          <xdr14:xfrm>
            <a:off x="0" y="0"/>
            <a:ext cx="0" cy="0"/>
          </xdr14:xfrm>
        </xdr:contentPart>
      </mc:Choice>
      <mc:Fallback xmlns="">
        <xdr:pic>
          <xdr:nvPicPr>
            <xdr:cNvPr id="1" name="Picture 1" descr="xl/media/OImage1.emf"/>
            <xdr:cNvPicPr>
              <a:picLocks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>
            <a:xfrm>
              <a:off x="1549400" y="802640"/>
              <a:ext cx="10160" cy="10160"/>
            </a:xfrm>
            <a:prstGeom prst="rect"/>
            <a:noFill/>
          </xdr:spPr>
        </xdr:pic>
      </mc:Fallback>
    </mc:AlternateContent>
    <xdr:clientData/>
  </xdr:twoCellAnchor>
  <xdr:twoCellAnchor>
    <xdr:from>
      <xdr:col>2</xdr:col>
      <xdr:colOff>287655</xdr:colOff>
      <xdr:row>24</xdr:row>
      <xdr:rowOff>135255</xdr:rowOff>
    </xdr:from>
    <xdr:to>
      <xdr:col>2</xdr:col>
      <xdr:colOff>293370</xdr:colOff>
      <xdr:row>24</xdr:row>
      <xdr:rowOff>140970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7" name="Ink 6"/>
            <xdr14:cNvContentPartPr/>
          </xdr14:nvContentPartPr>
          <xdr14:nvPr macro=""/>
          <xdr14:xfrm>
            <a:off x="0" y="0"/>
            <a:ext cx="0" cy="0"/>
          </xdr14:xfrm>
        </xdr:contentPart>
      </mc:Choice>
      <mc:Fallback xmlns="">
        <xdr:pic>
          <xdr:nvPicPr>
            <xdr:cNvPr id="2" name="Picture 2" descr="xl/media/OImage1.emf"/>
            <xdr:cNvPicPr>
              <a:picLocks/>
            </xdr:cNvPicPr>
          </xdr:nvPicPr>
          <xdr:blipFill>
            <a:blip xmlns:r="http://schemas.openxmlformats.org/officeDocument/2006/relationships" r:embed="rId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>
            <a:xfrm>
              <a:off x="1590040" y="802640"/>
              <a:ext cx="10160" cy="10160"/>
            </a:xfrm>
            <a:prstGeom prst="rect"/>
            <a:noFill/>
          </xdr:spPr>
        </xdr:pic>
      </mc:Fallback>
    </mc:AlternateContent>
    <xdr:clientData/>
  </xdr:twoCellAnchor>
  <xdr:twoCellAnchor>
    <xdr:from>
      <xdr:col>2</xdr:col>
      <xdr:colOff>248284</xdr:colOff>
      <xdr:row>13</xdr:row>
      <xdr:rowOff>135255</xdr:rowOff>
    </xdr:from>
    <xdr:to>
      <xdr:col>2</xdr:col>
      <xdr:colOff>254000</xdr:colOff>
      <xdr:row>13</xdr:row>
      <xdr:rowOff>140970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8" name="Ink 7"/>
            <xdr14:cNvContentPartPr/>
          </xdr14:nvContentPartPr>
          <xdr14:nvPr macro=""/>
          <xdr14:xfrm>
            <a:off x="0" y="0"/>
            <a:ext cx="0" cy="0"/>
          </xdr14:xfrm>
        </xdr:contentPart>
      </mc:Choice>
      <mc:Fallback xmlns="">
        <xdr:pic>
          <xdr:nvPicPr>
            <xdr:cNvPr id="1" name="Picture 1" descr="xl/media/OImage1.emf"/>
            <xdr:cNvPicPr>
              <a:picLocks/>
            </xdr:cNvPicPr>
          </xdr:nvPicPr>
          <xdr:blipFill>
            <a:blip xmlns:r="http://schemas.openxmlformats.org/officeDocument/2006/relationships" r:embed="rId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>
            <a:xfrm>
              <a:off x="1549400" y="802640"/>
              <a:ext cx="10160" cy="10160"/>
            </a:xfrm>
            <a:prstGeom prst="rect"/>
            <a:noFill/>
          </xdr:spPr>
        </xdr:pic>
      </mc:Fallback>
    </mc:AlternateContent>
    <xdr:clientData/>
  </xdr:twoCellAnchor>
  <xdr:twoCellAnchor>
    <xdr:from>
      <xdr:col>2</xdr:col>
      <xdr:colOff>287655</xdr:colOff>
      <xdr:row>13</xdr:row>
      <xdr:rowOff>135255</xdr:rowOff>
    </xdr:from>
    <xdr:to>
      <xdr:col>2</xdr:col>
      <xdr:colOff>293370</xdr:colOff>
      <xdr:row>13</xdr:row>
      <xdr:rowOff>140970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9" name="Ink 8"/>
            <xdr14:cNvContentPartPr/>
          </xdr14:nvContentPartPr>
          <xdr14:nvPr macro=""/>
          <xdr14:xfrm>
            <a:off x="0" y="0"/>
            <a:ext cx="0" cy="0"/>
          </xdr14:xfrm>
        </xdr:contentPart>
      </mc:Choice>
      <mc:Fallback xmlns="">
        <xdr:pic>
          <xdr:nvPicPr>
            <xdr:cNvPr id="2" name="Picture 2" descr="xl/media/OImage1.emf"/>
            <xdr:cNvPicPr>
              <a:picLocks/>
            </xdr:cNvPicPr>
          </xdr:nvPicPr>
          <xdr:blipFill>
            <a:blip xmlns:r="http://schemas.openxmlformats.org/officeDocument/2006/relationships" r:embed="rId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>
            <a:xfrm>
              <a:off x="1590040" y="802640"/>
              <a:ext cx="10160" cy="10160"/>
            </a:xfrm>
            <a:prstGeom prst="rect"/>
            <a:noFill/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00" units="cm"/>
          <inkml:channel name="Y" type="integer" max="1080" units="cm"/>
        </inkml:traceFormat>
        <inkml:channelProperties>
          <inkml:channelProperty channel="X" name="resolution" value="66.66666" units="1/cm"/>
          <inkml:channelProperty channel="Y" name="resolution" value="40" units="1/cm"/>
        </inkml:channelProperties>
      </inkml:inkSource>
      <inkml:timestamp xml:id="ts0" timeString="2016-04-14T10:42:26.523"/>
    </inkml:context>
    <inkml:brush xml:id="br0">
      <inkml:brushProperty name="width" value="0.0441" units="cm"/>
      <inkml:brushProperty name="height" value="0.0441" units="cm"/>
      <inkml:brushProperty name="color" value="#FF0000"/>
      <inkml:brushProperty name="fitToCurve" value="1"/>
    </inkml:brush>
  </inkml:definitions>
  <inkml:trace contextRef="#ctx0" brushRef="#br0">0 0,'0'0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00" units="cm"/>
          <inkml:channel name="Y" type="integer" max="1080" units="cm"/>
        </inkml:traceFormat>
        <inkml:channelProperties>
          <inkml:channelProperty channel="X" name="resolution" value="66.66666" units="1/cm"/>
          <inkml:channelProperty channel="Y" name="resolution" value="40" units="1/cm"/>
        </inkml:channelProperties>
      </inkml:inkSource>
      <inkml:timestamp xml:id="ts0" timeString="2016-04-14T10:42:26.524"/>
    </inkml:context>
    <inkml:brush xml:id="br0">
      <inkml:brushProperty name="width" value="0.0441" units="cm"/>
      <inkml:brushProperty name="height" value="0.0441" units="cm"/>
      <inkml:brushProperty name="color" value="#FF0000"/>
      <inkml:brushProperty name="fitToCurve" value="1"/>
    </inkml:brush>
  </inkml:definitions>
  <inkml:trace contextRef="#ctx0" brushRef="#br0">0 0,'0'0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00" units="cm"/>
          <inkml:channel name="Y" type="integer" max="1080" units="cm"/>
        </inkml:traceFormat>
        <inkml:channelProperties>
          <inkml:channelProperty channel="X" name="resolution" value="66.66666" units="1/cm"/>
          <inkml:channelProperty channel="Y" name="resolution" value="40" units="1/cm"/>
        </inkml:channelProperties>
      </inkml:inkSource>
      <inkml:timestamp xml:id="ts0" timeString="2016-04-14T10:42:26.525"/>
    </inkml:context>
    <inkml:brush xml:id="br0">
      <inkml:brushProperty name="width" value="0.0441" units="cm"/>
      <inkml:brushProperty name="height" value="0.0441" units="cm"/>
      <inkml:brushProperty name="color" value="#FF0000"/>
      <inkml:brushProperty name="fitToCurve" value="1"/>
    </inkml:brush>
  </inkml:definitions>
  <inkml:trace contextRef="#ctx0" brushRef="#br0">0 0,'0'0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00" units="cm"/>
          <inkml:channel name="Y" type="integer" max="1080" units="cm"/>
        </inkml:traceFormat>
        <inkml:channelProperties>
          <inkml:channelProperty channel="X" name="resolution" value="66.66666" units="1/cm"/>
          <inkml:channelProperty channel="Y" name="resolution" value="40" units="1/cm"/>
        </inkml:channelProperties>
      </inkml:inkSource>
      <inkml:timestamp xml:id="ts0" timeString="2016-04-14T10:42:26.526"/>
    </inkml:context>
    <inkml:brush xml:id="br0">
      <inkml:brushProperty name="width" value="0.0441" units="cm"/>
      <inkml:brushProperty name="height" value="0.0441" units="cm"/>
      <inkml:brushProperty name="color" value="#FF0000"/>
      <inkml:brushProperty name="fitToCurve" value="1"/>
    </inkml:brush>
  </inkml:definitions>
  <inkml:trace contextRef="#ctx0" brushRef="#br0">0 0,'0'0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tabSelected="1" topLeftCell="A68" workbookViewId="0">
      <selection activeCell="C76" sqref="C76"/>
    </sheetView>
  </sheetViews>
  <sheetFormatPr defaultRowHeight="15" x14ac:dyDescent="0.25"/>
  <cols>
    <col min="2" max="2" width="10.28515625" style="13" customWidth="1"/>
    <col min="3" max="3" width="25.7109375" bestFit="1" customWidth="1"/>
    <col min="4" max="4" width="20.85546875" bestFit="1" customWidth="1"/>
    <col min="5" max="5" width="12.42578125" bestFit="1" customWidth="1"/>
    <col min="6" max="6" width="11.28515625" bestFit="1" customWidth="1"/>
    <col min="9" max="9" width="9.140625" style="13"/>
  </cols>
  <sheetData>
    <row r="1" spans="1:10" ht="45" x14ac:dyDescent="0.25">
      <c r="A1" s="1" t="s">
        <v>0</v>
      </c>
      <c r="B1" s="2" t="s">
        <v>205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1" t="s">
        <v>6</v>
      </c>
      <c r="I1" s="4" t="s">
        <v>7</v>
      </c>
      <c r="J1" s="3" t="s">
        <v>8</v>
      </c>
    </row>
    <row r="2" spans="1:10" x14ac:dyDescent="0.25">
      <c r="A2" s="1">
        <v>19</v>
      </c>
      <c r="B2" s="4" t="s">
        <v>9</v>
      </c>
      <c r="C2" s="1" t="s">
        <v>10</v>
      </c>
      <c r="D2" s="1" t="s">
        <v>11</v>
      </c>
      <c r="E2" s="1" t="s">
        <v>12</v>
      </c>
      <c r="F2" s="1" t="s">
        <v>13</v>
      </c>
      <c r="G2" s="5" t="s">
        <v>14</v>
      </c>
      <c r="H2" s="6" t="s">
        <v>9</v>
      </c>
      <c r="I2" s="6">
        <v>10</v>
      </c>
      <c r="J2" s="3">
        <f t="shared" ref="J2:J7" si="0">J3-0.04</f>
        <v>11.140000000000006</v>
      </c>
    </row>
    <row r="3" spans="1:10" x14ac:dyDescent="0.25">
      <c r="A3" s="1">
        <v>21</v>
      </c>
      <c r="B3" s="4" t="s">
        <v>9</v>
      </c>
      <c r="C3" s="7" t="s">
        <v>15</v>
      </c>
      <c r="D3" s="7" t="s">
        <v>16</v>
      </c>
      <c r="E3" s="7" t="s">
        <v>12</v>
      </c>
      <c r="F3" s="1" t="s">
        <v>17</v>
      </c>
      <c r="G3" s="5" t="s">
        <v>14</v>
      </c>
      <c r="H3" s="6" t="s">
        <v>9</v>
      </c>
      <c r="I3" s="6">
        <f>I2+0.06</f>
        <v>10.06</v>
      </c>
      <c r="J3" s="3">
        <f t="shared" si="0"/>
        <v>11.180000000000005</v>
      </c>
    </row>
    <row r="4" spans="1:10" x14ac:dyDescent="0.25">
      <c r="A4" s="1">
        <v>22</v>
      </c>
      <c r="B4" s="4" t="s">
        <v>9</v>
      </c>
      <c r="C4" s="7" t="s">
        <v>18</v>
      </c>
      <c r="D4" s="7" t="s">
        <v>19</v>
      </c>
      <c r="E4" s="7" t="s">
        <v>12</v>
      </c>
      <c r="F4" s="8" t="s">
        <v>20</v>
      </c>
      <c r="G4" s="5" t="s">
        <v>14</v>
      </c>
      <c r="H4" s="6" t="s">
        <v>9</v>
      </c>
      <c r="I4" s="6">
        <f t="shared" ref="I4:I11" si="1">I3+0.06</f>
        <v>10.120000000000001</v>
      </c>
      <c r="J4" s="3">
        <f t="shared" si="0"/>
        <v>11.220000000000004</v>
      </c>
    </row>
    <row r="5" spans="1:10" x14ac:dyDescent="0.25">
      <c r="A5" s="1">
        <v>23</v>
      </c>
      <c r="B5" s="4" t="s">
        <v>9</v>
      </c>
      <c r="C5" s="1" t="s">
        <v>21</v>
      </c>
      <c r="D5" s="1" t="s">
        <v>22</v>
      </c>
      <c r="E5" s="1" t="s">
        <v>12</v>
      </c>
      <c r="F5" s="8" t="s">
        <v>20</v>
      </c>
      <c r="G5" s="5" t="s">
        <v>14</v>
      </c>
      <c r="H5" s="6" t="s">
        <v>9</v>
      </c>
      <c r="I5" s="6">
        <f t="shared" si="1"/>
        <v>10.180000000000001</v>
      </c>
      <c r="J5" s="3">
        <f t="shared" si="0"/>
        <v>11.260000000000003</v>
      </c>
    </row>
    <row r="6" spans="1:10" x14ac:dyDescent="0.25">
      <c r="A6" s="1">
        <v>25</v>
      </c>
      <c r="B6" s="4" t="s">
        <v>9</v>
      </c>
      <c r="C6" s="1" t="s">
        <v>23</v>
      </c>
      <c r="D6" s="1" t="s">
        <v>24</v>
      </c>
      <c r="E6" s="1" t="s">
        <v>12</v>
      </c>
      <c r="F6" s="1" t="s">
        <v>20</v>
      </c>
      <c r="G6" s="5" t="s">
        <v>14</v>
      </c>
      <c r="H6" s="6" t="s">
        <v>9</v>
      </c>
      <c r="I6" s="6">
        <f t="shared" si="1"/>
        <v>10.240000000000002</v>
      </c>
      <c r="J6" s="3">
        <f t="shared" si="0"/>
        <v>11.300000000000002</v>
      </c>
    </row>
    <row r="7" spans="1:10" x14ac:dyDescent="0.25">
      <c r="A7" s="1">
        <v>27</v>
      </c>
      <c r="B7" s="4" t="s">
        <v>9</v>
      </c>
      <c r="C7" s="1" t="s">
        <v>25</v>
      </c>
      <c r="D7" s="1" t="s">
        <v>26</v>
      </c>
      <c r="E7" s="1" t="s">
        <v>27</v>
      </c>
      <c r="F7" s="1" t="s">
        <v>28</v>
      </c>
      <c r="G7" s="5" t="s">
        <v>14</v>
      </c>
      <c r="H7" s="6" t="s">
        <v>9</v>
      </c>
      <c r="I7" s="6">
        <f t="shared" si="1"/>
        <v>10.300000000000002</v>
      </c>
      <c r="J7" s="3">
        <f t="shared" si="0"/>
        <v>11.340000000000002</v>
      </c>
    </row>
    <row r="8" spans="1:10" x14ac:dyDescent="0.25">
      <c r="A8" s="1">
        <v>29</v>
      </c>
      <c r="B8" s="4" t="s">
        <v>9</v>
      </c>
      <c r="C8" s="1" t="s">
        <v>29</v>
      </c>
      <c r="D8" s="1" t="s">
        <v>30</v>
      </c>
      <c r="E8" s="1" t="s">
        <v>31</v>
      </c>
      <c r="F8" s="1" t="s">
        <v>20</v>
      </c>
      <c r="G8" s="5" t="s">
        <v>14</v>
      </c>
      <c r="H8" s="6" t="s">
        <v>9</v>
      </c>
      <c r="I8" s="6">
        <f t="shared" si="1"/>
        <v>10.360000000000003</v>
      </c>
      <c r="J8" s="3">
        <f>J9-0.04</f>
        <v>11.38</v>
      </c>
    </row>
    <row r="9" spans="1:10" x14ac:dyDescent="0.25">
      <c r="A9" s="1">
        <v>31</v>
      </c>
      <c r="B9" s="4" t="s">
        <v>9</v>
      </c>
      <c r="C9" s="1" t="s">
        <v>32</v>
      </c>
      <c r="D9" s="1" t="s">
        <v>33</v>
      </c>
      <c r="E9" s="1" t="s">
        <v>34</v>
      </c>
      <c r="F9" s="1" t="s">
        <v>28</v>
      </c>
      <c r="G9" s="5" t="s">
        <v>14</v>
      </c>
      <c r="H9" s="6" t="s">
        <v>9</v>
      </c>
      <c r="I9" s="6">
        <f t="shared" si="1"/>
        <v>10.420000000000003</v>
      </c>
      <c r="J9" s="3">
        <v>11.42</v>
      </c>
    </row>
    <row r="10" spans="1:10" x14ac:dyDescent="0.25">
      <c r="A10" s="1">
        <v>32</v>
      </c>
      <c r="B10" s="4" t="s">
        <v>9</v>
      </c>
      <c r="C10" s="1" t="s">
        <v>35</v>
      </c>
      <c r="D10" s="1" t="s">
        <v>36</v>
      </c>
      <c r="E10" s="1" t="s">
        <v>37</v>
      </c>
      <c r="F10" s="1" t="s">
        <v>38</v>
      </c>
      <c r="G10" s="5" t="s">
        <v>14</v>
      </c>
      <c r="H10" s="6" t="s">
        <v>9</v>
      </c>
      <c r="I10" s="6">
        <f t="shared" si="1"/>
        <v>10.480000000000004</v>
      </c>
      <c r="J10" s="3">
        <v>11.46</v>
      </c>
    </row>
    <row r="11" spans="1:10" x14ac:dyDescent="0.25">
      <c r="A11" s="1">
        <v>33</v>
      </c>
      <c r="B11" s="4" t="s">
        <v>9</v>
      </c>
      <c r="C11" s="9" t="s">
        <v>39</v>
      </c>
      <c r="D11" s="1" t="s">
        <v>40</v>
      </c>
      <c r="E11" s="1" t="s">
        <v>37</v>
      </c>
      <c r="F11" s="1" t="s">
        <v>41</v>
      </c>
      <c r="G11" s="5" t="s">
        <v>14</v>
      </c>
      <c r="H11" s="6" t="s">
        <v>9</v>
      </c>
      <c r="I11" s="6">
        <f t="shared" si="1"/>
        <v>10.540000000000004</v>
      </c>
      <c r="J11" s="3">
        <v>11.5</v>
      </c>
    </row>
    <row r="12" spans="1:10" x14ac:dyDescent="0.25">
      <c r="A12" s="20" t="s">
        <v>42</v>
      </c>
      <c r="B12" s="21"/>
      <c r="C12" s="21"/>
      <c r="D12" s="21"/>
      <c r="E12" s="21"/>
      <c r="F12" s="21"/>
      <c r="G12" s="21"/>
      <c r="H12" s="21"/>
      <c r="I12" s="22"/>
      <c r="J12" s="19"/>
    </row>
    <row r="13" spans="1:10" x14ac:dyDescent="0.25">
      <c r="A13" s="1">
        <v>34</v>
      </c>
      <c r="B13" s="4" t="s">
        <v>9</v>
      </c>
      <c r="C13" s="1" t="s">
        <v>43</v>
      </c>
      <c r="D13" s="1" t="s">
        <v>44</v>
      </c>
      <c r="E13" s="1" t="s">
        <v>45</v>
      </c>
      <c r="F13" s="8" t="s">
        <v>46</v>
      </c>
      <c r="G13" s="5" t="s">
        <v>14</v>
      </c>
      <c r="H13" s="6" t="s">
        <v>9</v>
      </c>
      <c r="I13" s="6">
        <v>11.06</v>
      </c>
      <c r="J13" s="3">
        <f t="shared" ref="J13:J20" si="2">J14-0.04</f>
        <v>11.540000000000001</v>
      </c>
    </row>
    <row r="14" spans="1:10" x14ac:dyDescent="0.25">
      <c r="A14" s="1">
        <v>36</v>
      </c>
      <c r="B14" s="4" t="s">
        <v>9</v>
      </c>
      <c r="C14" s="1" t="s">
        <v>47</v>
      </c>
      <c r="D14" s="1" t="s">
        <v>48</v>
      </c>
      <c r="E14" s="1" t="s">
        <v>45</v>
      </c>
      <c r="F14" s="1" t="s">
        <v>49</v>
      </c>
      <c r="G14" s="5" t="s">
        <v>14</v>
      </c>
      <c r="H14" s="6" t="s">
        <v>9</v>
      </c>
      <c r="I14" s="6">
        <f>I13+0.06</f>
        <v>11.120000000000001</v>
      </c>
      <c r="J14" s="3">
        <v>11.58</v>
      </c>
    </row>
    <row r="15" spans="1:10" x14ac:dyDescent="0.25">
      <c r="A15" s="1">
        <v>38</v>
      </c>
      <c r="B15" s="4" t="s">
        <v>9</v>
      </c>
      <c r="C15" s="1" t="s">
        <v>50</v>
      </c>
      <c r="D15" s="1" t="s">
        <v>51</v>
      </c>
      <c r="E15" s="1" t="s">
        <v>45</v>
      </c>
      <c r="F15" s="1" t="s">
        <v>52</v>
      </c>
      <c r="G15" s="5" t="s">
        <v>14</v>
      </c>
      <c r="H15" s="6" t="s">
        <v>9</v>
      </c>
      <c r="I15" s="6">
        <f t="shared" ref="I15:I21" si="3">I14+0.06</f>
        <v>11.180000000000001</v>
      </c>
      <c r="J15" s="3">
        <f t="shared" si="2"/>
        <v>12.020000000000007</v>
      </c>
    </row>
    <row r="16" spans="1:10" x14ac:dyDescent="0.25">
      <c r="A16" s="1">
        <v>40</v>
      </c>
      <c r="B16" s="4" t="s">
        <v>9</v>
      </c>
      <c r="C16" s="1" t="s">
        <v>53</v>
      </c>
      <c r="D16" s="1" t="s">
        <v>54</v>
      </c>
      <c r="E16" s="1" t="s">
        <v>45</v>
      </c>
      <c r="F16" s="1" t="s">
        <v>55</v>
      </c>
      <c r="G16" s="5" t="s">
        <v>14</v>
      </c>
      <c r="H16" s="6" t="s">
        <v>9</v>
      </c>
      <c r="I16" s="6">
        <f t="shared" si="3"/>
        <v>11.240000000000002</v>
      </c>
      <c r="J16" s="3">
        <f t="shared" si="2"/>
        <v>12.060000000000006</v>
      </c>
    </row>
    <row r="17" spans="1:10" x14ac:dyDescent="0.25">
      <c r="A17" s="1">
        <v>42</v>
      </c>
      <c r="B17" s="4" t="s">
        <v>9</v>
      </c>
      <c r="C17" s="26" t="s">
        <v>108</v>
      </c>
      <c r="D17" s="26" t="s">
        <v>109</v>
      </c>
      <c r="E17" s="1" t="s">
        <v>58</v>
      </c>
      <c r="F17" s="1" t="s">
        <v>59</v>
      </c>
      <c r="G17" s="5" t="s">
        <v>14</v>
      </c>
      <c r="H17" s="6" t="s">
        <v>9</v>
      </c>
      <c r="I17" s="6">
        <f t="shared" si="3"/>
        <v>11.300000000000002</v>
      </c>
      <c r="J17" s="3">
        <f t="shared" si="2"/>
        <v>12.100000000000005</v>
      </c>
    </row>
    <row r="18" spans="1:10" x14ac:dyDescent="0.25">
      <c r="A18" s="1">
        <v>44</v>
      </c>
      <c r="B18" s="4" t="s">
        <v>9</v>
      </c>
      <c r="C18" s="1" t="s">
        <v>110</v>
      </c>
      <c r="D18" s="1" t="s">
        <v>111</v>
      </c>
      <c r="E18" s="1" t="s">
        <v>58</v>
      </c>
      <c r="F18" s="1" t="s">
        <v>61</v>
      </c>
      <c r="G18" s="5" t="s">
        <v>14</v>
      </c>
      <c r="H18" s="6" t="s">
        <v>9</v>
      </c>
      <c r="I18" s="6">
        <f t="shared" si="3"/>
        <v>11.360000000000003</v>
      </c>
      <c r="J18" s="3">
        <f t="shared" si="2"/>
        <v>12.140000000000004</v>
      </c>
    </row>
    <row r="19" spans="1:10" x14ac:dyDescent="0.25">
      <c r="A19" s="1">
        <v>46</v>
      </c>
      <c r="B19" s="4" t="s">
        <v>9</v>
      </c>
      <c r="C19" s="26" t="s">
        <v>206</v>
      </c>
      <c r="D19" s="26" t="s">
        <v>60</v>
      </c>
      <c r="E19" s="1" t="s">
        <v>58</v>
      </c>
      <c r="F19" s="1" t="s">
        <v>20</v>
      </c>
      <c r="G19" s="5" t="s">
        <v>14</v>
      </c>
      <c r="H19" s="6" t="s">
        <v>9</v>
      </c>
      <c r="I19" s="6">
        <f t="shared" si="3"/>
        <v>11.420000000000003</v>
      </c>
      <c r="J19" s="3">
        <f t="shared" si="2"/>
        <v>12.180000000000003</v>
      </c>
    </row>
    <row r="20" spans="1:10" x14ac:dyDescent="0.25">
      <c r="A20" s="1">
        <v>47</v>
      </c>
      <c r="B20" s="4" t="s">
        <v>9</v>
      </c>
      <c r="C20" s="7" t="s">
        <v>64</v>
      </c>
      <c r="D20" s="7" t="s">
        <v>65</v>
      </c>
      <c r="E20" s="7" t="s">
        <v>66</v>
      </c>
      <c r="F20" s="10" t="s">
        <v>28</v>
      </c>
      <c r="G20" s="5" t="s">
        <v>14</v>
      </c>
      <c r="H20" s="6" t="s">
        <v>9</v>
      </c>
      <c r="I20" s="6">
        <f t="shared" si="3"/>
        <v>11.480000000000004</v>
      </c>
      <c r="J20" s="3">
        <f t="shared" si="2"/>
        <v>12.220000000000002</v>
      </c>
    </row>
    <row r="21" spans="1:10" x14ac:dyDescent="0.25">
      <c r="A21" s="1">
        <v>49</v>
      </c>
      <c r="B21" s="4" t="s">
        <v>9</v>
      </c>
      <c r="C21" s="1" t="s">
        <v>67</v>
      </c>
      <c r="D21" s="1" t="s">
        <v>68</v>
      </c>
      <c r="E21" s="1" t="s">
        <v>69</v>
      </c>
      <c r="F21" s="1" t="s">
        <v>46</v>
      </c>
      <c r="G21" s="5" t="s">
        <v>14</v>
      </c>
      <c r="H21" s="6" t="s">
        <v>9</v>
      </c>
      <c r="I21" s="6">
        <f t="shared" si="3"/>
        <v>11.540000000000004</v>
      </c>
      <c r="J21" s="3">
        <f>J22-0.04</f>
        <v>12.260000000000002</v>
      </c>
    </row>
    <row r="22" spans="1:10" x14ac:dyDescent="0.25">
      <c r="A22" s="1">
        <v>51</v>
      </c>
      <c r="B22" s="4" t="s">
        <v>9</v>
      </c>
      <c r="C22" s="1" t="s">
        <v>70</v>
      </c>
      <c r="D22" s="1" t="s">
        <v>71</v>
      </c>
      <c r="E22" s="1" t="s">
        <v>69</v>
      </c>
      <c r="F22" s="1" t="s">
        <v>49</v>
      </c>
      <c r="G22" s="5" t="s">
        <v>14</v>
      </c>
      <c r="H22" s="6" t="s">
        <v>9</v>
      </c>
      <c r="I22" s="6">
        <v>12</v>
      </c>
      <c r="J22" s="3">
        <v>12.3</v>
      </c>
    </row>
    <row r="23" spans="1:10" x14ac:dyDescent="0.25">
      <c r="A23" s="1">
        <v>86</v>
      </c>
      <c r="B23" s="4" t="s">
        <v>213</v>
      </c>
      <c r="C23" s="1" t="s">
        <v>209</v>
      </c>
      <c r="D23" s="1" t="s">
        <v>210</v>
      </c>
      <c r="E23" s="1" t="s">
        <v>37</v>
      </c>
      <c r="F23" s="1" t="s">
        <v>211</v>
      </c>
      <c r="G23" s="5" t="s">
        <v>74</v>
      </c>
      <c r="H23" s="6" t="s">
        <v>9</v>
      </c>
      <c r="I23" s="6">
        <v>12.06</v>
      </c>
      <c r="J23" s="3" t="s">
        <v>208</v>
      </c>
    </row>
    <row r="24" spans="1:10" x14ac:dyDescent="0.25">
      <c r="A24" s="14"/>
      <c r="B24" s="15"/>
      <c r="C24" s="14"/>
      <c r="D24" s="14"/>
      <c r="E24" s="14"/>
      <c r="F24" s="14"/>
      <c r="G24" s="16"/>
      <c r="H24" s="17"/>
      <c r="I24" s="17"/>
      <c r="J24" s="18"/>
    </row>
    <row r="25" spans="1:10" x14ac:dyDescent="0.25">
      <c r="A25" s="1">
        <v>1</v>
      </c>
      <c r="B25" s="4" t="s">
        <v>9</v>
      </c>
      <c r="C25" s="1" t="s">
        <v>72</v>
      </c>
      <c r="D25" s="1" t="s">
        <v>73</v>
      </c>
      <c r="E25" s="1" t="s">
        <v>34</v>
      </c>
      <c r="F25" s="1" t="s">
        <v>28</v>
      </c>
      <c r="G25" s="5" t="s">
        <v>74</v>
      </c>
      <c r="H25" s="6" t="s">
        <v>75</v>
      </c>
      <c r="I25" s="6">
        <v>10</v>
      </c>
      <c r="J25" s="3">
        <f t="shared" ref="J25:J31" si="4">J26-0.04</f>
        <v>11.080000000000005</v>
      </c>
    </row>
    <row r="26" spans="1:10" x14ac:dyDescent="0.25">
      <c r="A26" s="1">
        <v>2</v>
      </c>
      <c r="B26" s="4" t="s">
        <v>9</v>
      </c>
      <c r="C26" s="1" t="s">
        <v>76</v>
      </c>
      <c r="D26" s="1" t="s">
        <v>77</v>
      </c>
      <c r="E26" s="1" t="s">
        <v>34</v>
      </c>
      <c r="F26" s="1" t="s">
        <v>28</v>
      </c>
      <c r="G26" s="5" t="s">
        <v>74</v>
      </c>
      <c r="H26" s="6" t="s">
        <v>75</v>
      </c>
      <c r="I26" s="6">
        <f>I25+0.06</f>
        <v>10.06</v>
      </c>
      <c r="J26" s="3">
        <f t="shared" si="4"/>
        <v>11.120000000000005</v>
      </c>
    </row>
    <row r="27" spans="1:10" x14ac:dyDescent="0.25">
      <c r="A27" s="1">
        <v>3</v>
      </c>
      <c r="B27" s="4" t="s">
        <v>9</v>
      </c>
      <c r="C27" s="1" t="s">
        <v>82</v>
      </c>
      <c r="D27" s="1" t="s">
        <v>83</v>
      </c>
      <c r="E27" s="1" t="s">
        <v>69</v>
      </c>
      <c r="F27" s="1" t="s">
        <v>28</v>
      </c>
      <c r="G27" s="5" t="s">
        <v>74</v>
      </c>
      <c r="H27" s="6" t="s">
        <v>75</v>
      </c>
      <c r="I27" s="6">
        <f t="shared" ref="I27:I34" si="5">I26+0.06</f>
        <v>10.120000000000001</v>
      </c>
      <c r="J27" s="3">
        <f t="shared" si="4"/>
        <v>11.160000000000004</v>
      </c>
    </row>
    <row r="28" spans="1:10" x14ac:dyDescent="0.25">
      <c r="A28" s="1">
        <v>4</v>
      </c>
      <c r="B28" s="4" t="s">
        <v>9</v>
      </c>
      <c r="C28" s="1" t="s">
        <v>84</v>
      </c>
      <c r="D28" s="1" t="s">
        <v>85</v>
      </c>
      <c r="E28" s="1" t="s">
        <v>69</v>
      </c>
      <c r="F28" s="1" t="s">
        <v>28</v>
      </c>
      <c r="G28" s="5" t="s">
        <v>74</v>
      </c>
      <c r="H28" s="6" t="s">
        <v>75</v>
      </c>
      <c r="I28" s="6">
        <f t="shared" si="5"/>
        <v>10.180000000000001</v>
      </c>
      <c r="J28" s="3">
        <f t="shared" si="4"/>
        <v>11.200000000000003</v>
      </c>
    </row>
    <row r="29" spans="1:10" x14ac:dyDescent="0.25">
      <c r="A29" s="1">
        <v>5</v>
      </c>
      <c r="B29" s="4" t="s">
        <v>9</v>
      </c>
      <c r="C29" s="1" t="s">
        <v>86</v>
      </c>
      <c r="D29" s="1" t="s">
        <v>87</v>
      </c>
      <c r="E29" s="1" t="s">
        <v>69</v>
      </c>
      <c r="F29" s="1" t="s">
        <v>46</v>
      </c>
      <c r="G29" s="5" t="s">
        <v>74</v>
      </c>
      <c r="H29" s="6" t="s">
        <v>75</v>
      </c>
      <c r="I29" s="6">
        <f t="shared" si="5"/>
        <v>10.240000000000002</v>
      </c>
      <c r="J29" s="3">
        <f t="shared" si="4"/>
        <v>11.240000000000002</v>
      </c>
    </row>
    <row r="30" spans="1:10" x14ac:dyDescent="0.25">
      <c r="A30" s="1">
        <v>6</v>
      </c>
      <c r="B30" s="4" t="s">
        <v>9</v>
      </c>
      <c r="C30" s="1" t="s">
        <v>88</v>
      </c>
      <c r="D30" s="1" t="s">
        <v>89</v>
      </c>
      <c r="E30" s="1" t="s">
        <v>69</v>
      </c>
      <c r="F30" s="1" t="s">
        <v>49</v>
      </c>
      <c r="G30" s="5" t="s">
        <v>74</v>
      </c>
      <c r="H30" s="6" t="s">
        <v>75</v>
      </c>
      <c r="I30" s="6">
        <f t="shared" si="5"/>
        <v>10.300000000000002</v>
      </c>
      <c r="J30" s="3">
        <f t="shared" si="4"/>
        <v>11.280000000000001</v>
      </c>
    </row>
    <row r="31" spans="1:10" x14ac:dyDescent="0.25">
      <c r="A31" s="1">
        <v>7</v>
      </c>
      <c r="B31" s="4" t="s">
        <v>9</v>
      </c>
      <c r="C31" s="1" t="s">
        <v>78</v>
      </c>
      <c r="D31" s="1" t="s">
        <v>79</v>
      </c>
      <c r="E31" s="1" t="s">
        <v>12</v>
      </c>
      <c r="F31" s="1" t="s">
        <v>13</v>
      </c>
      <c r="G31" s="5" t="s">
        <v>14</v>
      </c>
      <c r="H31" s="6" t="s">
        <v>75</v>
      </c>
      <c r="I31" s="6">
        <f t="shared" si="5"/>
        <v>10.360000000000003</v>
      </c>
      <c r="J31" s="3">
        <f t="shared" si="4"/>
        <v>11.32</v>
      </c>
    </row>
    <row r="32" spans="1:10" x14ac:dyDescent="0.25">
      <c r="A32" s="1">
        <v>8</v>
      </c>
      <c r="B32" s="4" t="s">
        <v>9</v>
      </c>
      <c r="C32" s="1" t="s">
        <v>80</v>
      </c>
      <c r="D32" s="1" t="s">
        <v>81</v>
      </c>
      <c r="E32" s="1" t="s">
        <v>12</v>
      </c>
      <c r="F32" s="1" t="s">
        <v>17</v>
      </c>
      <c r="G32" s="5" t="s">
        <v>14</v>
      </c>
      <c r="H32" s="6" t="s">
        <v>75</v>
      </c>
      <c r="I32" s="6">
        <f t="shared" si="5"/>
        <v>10.420000000000003</v>
      </c>
      <c r="J32" s="3">
        <v>11.36</v>
      </c>
    </row>
    <row r="33" spans="1:10" x14ac:dyDescent="0.25">
      <c r="A33" s="1">
        <v>20</v>
      </c>
      <c r="B33" s="4" t="s">
        <v>9</v>
      </c>
      <c r="C33" s="1" t="s">
        <v>90</v>
      </c>
      <c r="D33" s="1" t="s">
        <v>91</v>
      </c>
      <c r="E33" s="1" t="s">
        <v>27</v>
      </c>
      <c r="F33" s="1" t="s">
        <v>28</v>
      </c>
      <c r="G33" s="5" t="s">
        <v>14</v>
      </c>
      <c r="H33" s="6" t="s">
        <v>75</v>
      </c>
      <c r="I33" s="6">
        <f t="shared" si="5"/>
        <v>10.480000000000004</v>
      </c>
      <c r="J33" s="3">
        <v>11.4</v>
      </c>
    </row>
    <row r="34" spans="1:10" x14ac:dyDescent="0.25">
      <c r="A34" s="1">
        <v>24</v>
      </c>
      <c r="B34" s="4" t="s">
        <v>9</v>
      </c>
      <c r="C34" s="1" t="s">
        <v>92</v>
      </c>
      <c r="D34" s="1" t="s">
        <v>93</v>
      </c>
      <c r="E34" s="1" t="s">
        <v>37</v>
      </c>
      <c r="F34" s="1" t="s">
        <v>38</v>
      </c>
      <c r="G34" s="5" t="s">
        <v>14</v>
      </c>
      <c r="H34" s="6" t="s">
        <v>75</v>
      </c>
      <c r="I34" s="6">
        <f t="shared" si="5"/>
        <v>10.540000000000004</v>
      </c>
      <c r="J34" s="3">
        <v>11.44</v>
      </c>
    </row>
    <row r="35" spans="1:10" x14ac:dyDescent="0.25">
      <c r="A35" s="1">
        <v>26</v>
      </c>
      <c r="B35" s="4" t="s">
        <v>9</v>
      </c>
      <c r="C35" s="1" t="s">
        <v>94</v>
      </c>
      <c r="D35" s="1" t="s">
        <v>95</v>
      </c>
      <c r="E35" s="1" t="s">
        <v>37</v>
      </c>
      <c r="F35" s="1" t="s">
        <v>41</v>
      </c>
      <c r="G35" s="5" t="s">
        <v>14</v>
      </c>
      <c r="H35" s="6" t="s">
        <v>75</v>
      </c>
      <c r="I35" s="6">
        <v>11</v>
      </c>
      <c r="J35" s="3">
        <f>J37-0.04</f>
        <v>11.480000000000002</v>
      </c>
    </row>
    <row r="36" spans="1:10" x14ac:dyDescent="0.25">
      <c r="A36" s="23" t="s">
        <v>96</v>
      </c>
      <c r="B36" s="24"/>
      <c r="C36" s="24"/>
      <c r="D36" s="24"/>
      <c r="E36" s="24"/>
      <c r="F36" s="24"/>
      <c r="G36" s="24"/>
      <c r="H36" s="24"/>
      <c r="I36" s="25"/>
      <c r="J36" s="19"/>
    </row>
    <row r="37" spans="1:10" x14ac:dyDescent="0.25">
      <c r="A37" s="1">
        <v>28</v>
      </c>
      <c r="B37" s="4" t="s">
        <v>9</v>
      </c>
      <c r="C37" s="1" t="s">
        <v>50</v>
      </c>
      <c r="D37" s="1" t="s">
        <v>97</v>
      </c>
      <c r="E37" s="1" t="s">
        <v>45</v>
      </c>
      <c r="F37" s="1" t="s">
        <v>28</v>
      </c>
      <c r="G37" s="5" t="s">
        <v>14</v>
      </c>
      <c r="H37" s="6" t="s">
        <v>75</v>
      </c>
      <c r="I37" s="6">
        <v>11.12</v>
      </c>
      <c r="J37" s="3">
        <f t="shared" ref="J37:J45" si="6">J38-0.04</f>
        <v>11.520000000000001</v>
      </c>
    </row>
    <row r="38" spans="1:10" x14ac:dyDescent="0.25">
      <c r="A38" s="1">
        <v>30</v>
      </c>
      <c r="B38" s="4" t="s">
        <v>9</v>
      </c>
      <c r="C38" s="1" t="s">
        <v>98</v>
      </c>
      <c r="D38" s="1" t="s">
        <v>99</v>
      </c>
      <c r="E38" s="1" t="s">
        <v>45</v>
      </c>
      <c r="F38" s="1" t="s">
        <v>28</v>
      </c>
      <c r="G38" s="5" t="s">
        <v>14</v>
      </c>
      <c r="H38" s="6" t="s">
        <v>75</v>
      </c>
      <c r="I38" s="6">
        <f>I37+0.06</f>
        <v>11.18</v>
      </c>
      <c r="J38" s="3">
        <v>11.56</v>
      </c>
    </row>
    <row r="39" spans="1:10" x14ac:dyDescent="0.25">
      <c r="A39" s="1">
        <v>35</v>
      </c>
      <c r="B39" s="4" t="s">
        <v>9</v>
      </c>
      <c r="C39" s="1" t="s">
        <v>100</v>
      </c>
      <c r="D39" s="1" t="s">
        <v>101</v>
      </c>
      <c r="E39" s="1" t="s">
        <v>45</v>
      </c>
      <c r="F39" s="1" t="s">
        <v>46</v>
      </c>
      <c r="G39" s="5" t="s">
        <v>14</v>
      </c>
      <c r="H39" s="6" t="s">
        <v>75</v>
      </c>
      <c r="I39" s="6">
        <f t="shared" ref="I39:I47" si="7">I38+0.06</f>
        <v>11.24</v>
      </c>
      <c r="J39" s="3">
        <f t="shared" si="6"/>
        <v>12.000000000000007</v>
      </c>
    </row>
    <row r="40" spans="1:10" x14ac:dyDescent="0.25">
      <c r="A40" s="1">
        <v>37</v>
      </c>
      <c r="B40" s="4" t="s">
        <v>9</v>
      </c>
      <c r="C40" s="1" t="s">
        <v>102</v>
      </c>
      <c r="D40" s="1" t="s">
        <v>103</v>
      </c>
      <c r="E40" s="1" t="s">
        <v>45</v>
      </c>
      <c r="F40" s="1" t="s">
        <v>49</v>
      </c>
      <c r="G40" s="5" t="s">
        <v>14</v>
      </c>
      <c r="H40" s="6" t="s">
        <v>75</v>
      </c>
      <c r="I40" s="6">
        <f t="shared" si="7"/>
        <v>11.3</v>
      </c>
      <c r="J40" s="3">
        <f t="shared" si="6"/>
        <v>12.040000000000006</v>
      </c>
    </row>
    <row r="41" spans="1:10" x14ac:dyDescent="0.25">
      <c r="A41" s="1">
        <v>39</v>
      </c>
      <c r="B41" s="4" t="s">
        <v>9</v>
      </c>
      <c r="C41" s="1" t="s">
        <v>104</v>
      </c>
      <c r="D41" s="1" t="s">
        <v>105</v>
      </c>
      <c r="E41" s="1" t="s">
        <v>45</v>
      </c>
      <c r="F41" s="1" t="s">
        <v>52</v>
      </c>
      <c r="G41" s="5" t="s">
        <v>14</v>
      </c>
      <c r="H41" s="6" t="s">
        <v>75</v>
      </c>
      <c r="I41" s="6">
        <f t="shared" si="7"/>
        <v>11.360000000000001</v>
      </c>
      <c r="J41" s="3">
        <f t="shared" si="6"/>
        <v>12.080000000000005</v>
      </c>
    </row>
    <row r="42" spans="1:10" x14ac:dyDescent="0.25">
      <c r="A42" s="1">
        <v>41</v>
      </c>
      <c r="B42" s="4" t="s">
        <v>9</v>
      </c>
      <c r="C42" s="1" t="s">
        <v>106</v>
      </c>
      <c r="D42" s="1" t="s">
        <v>107</v>
      </c>
      <c r="E42" s="1" t="s">
        <v>45</v>
      </c>
      <c r="F42" s="1" t="s">
        <v>55</v>
      </c>
      <c r="G42" s="5" t="s">
        <v>14</v>
      </c>
      <c r="H42" s="6" t="s">
        <v>75</v>
      </c>
      <c r="I42" s="6">
        <f t="shared" si="7"/>
        <v>11.420000000000002</v>
      </c>
      <c r="J42" s="3">
        <f t="shared" si="6"/>
        <v>12.120000000000005</v>
      </c>
    </row>
    <row r="43" spans="1:10" x14ac:dyDescent="0.25">
      <c r="A43" s="1">
        <v>43</v>
      </c>
      <c r="B43" s="4" t="s">
        <v>9</v>
      </c>
      <c r="C43" s="1" t="s">
        <v>207</v>
      </c>
      <c r="D43" s="1" t="s">
        <v>148</v>
      </c>
      <c r="E43" s="1" t="s">
        <v>58</v>
      </c>
      <c r="F43" s="1" t="s">
        <v>59</v>
      </c>
      <c r="G43" s="5" t="s">
        <v>14</v>
      </c>
      <c r="H43" s="6" t="s">
        <v>75</v>
      </c>
      <c r="I43" s="6">
        <f t="shared" si="7"/>
        <v>11.480000000000002</v>
      </c>
      <c r="J43" s="3">
        <f t="shared" si="6"/>
        <v>12.160000000000004</v>
      </c>
    </row>
    <row r="44" spans="1:10" x14ac:dyDescent="0.25">
      <c r="A44" s="1">
        <v>45</v>
      </c>
      <c r="B44" s="4" t="s">
        <v>9</v>
      </c>
      <c r="C44" s="1" t="s">
        <v>62</v>
      </c>
      <c r="D44" s="1" t="s">
        <v>63</v>
      </c>
      <c r="E44" s="1" t="s">
        <v>58</v>
      </c>
      <c r="F44" s="1" t="s">
        <v>61</v>
      </c>
      <c r="G44" s="5" t="s">
        <v>14</v>
      </c>
      <c r="H44" s="6" t="s">
        <v>75</v>
      </c>
      <c r="I44" s="6">
        <f t="shared" si="7"/>
        <v>11.540000000000003</v>
      </c>
      <c r="J44" s="3">
        <f t="shared" si="6"/>
        <v>12.200000000000003</v>
      </c>
    </row>
    <row r="45" spans="1:10" x14ac:dyDescent="0.25">
      <c r="A45" s="1">
        <v>48</v>
      </c>
      <c r="B45" s="4" t="s">
        <v>9</v>
      </c>
      <c r="C45" s="1" t="s">
        <v>112</v>
      </c>
      <c r="D45" s="1" t="s">
        <v>113</v>
      </c>
      <c r="E45" s="1" t="s">
        <v>66</v>
      </c>
      <c r="F45" s="1" t="s">
        <v>28</v>
      </c>
      <c r="G45" s="5" t="s">
        <v>14</v>
      </c>
      <c r="H45" s="6" t="s">
        <v>75</v>
      </c>
      <c r="I45" s="6">
        <v>12</v>
      </c>
      <c r="J45" s="3">
        <f t="shared" si="6"/>
        <v>12.240000000000002</v>
      </c>
    </row>
    <row r="46" spans="1:10" x14ac:dyDescent="0.25">
      <c r="A46" s="1">
        <v>50</v>
      </c>
      <c r="B46" s="4" t="s">
        <v>9</v>
      </c>
      <c r="C46" s="1" t="s">
        <v>114</v>
      </c>
      <c r="D46" s="1" t="s">
        <v>115</v>
      </c>
      <c r="E46" s="1" t="s">
        <v>20</v>
      </c>
      <c r="F46" s="1" t="s">
        <v>116</v>
      </c>
      <c r="G46" s="11" t="s">
        <v>117</v>
      </c>
      <c r="H46" s="6" t="s">
        <v>75</v>
      </c>
      <c r="I46" s="6">
        <f t="shared" si="7"/>
        <v>12.06</v>
      </c>
      <c r="J46" s="3">
        <f>J47-0.04</f>
        <v>12.280000000000001</v>
      </c>
    </row>
    <row r="47" spans="1:10" x14ac:dyDescent="0.25">
      <c r="A47" s="1">
        <v>52</v>
      </c>
      <c r="B47" s="4" t="s">
        <v>9</v>
      </c>
      <c r="C47" s="1" t="s">
        <v>118</v>
      </c>
      <c r="D47" s="1" t="s">
        <v>119</v>
      </c>
      <c r="E47" s="1" t="s">
        <v>20</v>
      </c>
      <c r="F47" s="1" t="s">
        <v>116</v>
      </c>
      <c r="G47" s="11" t="s">
        <v>117</v>
      </c>
      <c r="H47" s="6" t="s">
        <v>75</v>
      </c>
      <c r="I47" s="6">
        <f t="shared" si="7"/>
        <v>12.120000000000001</v>
      </c>
      <c r="J47" s="3">
        <v>12.32</v>
      </c>
    </row>
    <row r="48" spans="1:10" x14ac:dyDescent="0.25">
      <c r="A48" s="14"/>
      <c r="B48" s="15"/>
      <c r="C48" s="14"/>
      <c r="D48" s="14"/>
      <c r="E48" s="14"/>
      <c r="F48" s="14"/>
      <c r="G48" s="16"/>
      <c r="H48" s="17"/>
      <c r="I48" s="17"/>
      <c r="J48" s="18"/>
    </row>
    <row r="49" spans="1:10" x14ac:dyDescent="0.25">
      <c r="A49" s="1">
        <v>53</v>
      </c>
      <c r="B49" s="4" t="s">
        <v>75</v>
      </c>
      <c r="C49" s="1" t="s">
        <v>120</v>
      </c>
      <c r="D49" s="1" t="s">
        <v>121</v>
      </c>
      <c r="E49" s="1" t="s">
        <v>27</v>
      </c>
      <c r="F49" s="1" t="s">
        <v>28</v>
      </c>
      <c r="G49" s="5" t="s">
        <v>14</v>
      </c>
      <c r="H49" s="6" t="s">
        <v>122</v>
      </c>
      <c r="I49" s="6">
        <v>11</v>
      </c>
      <c r="J49" s="3">
        <v>1</v>
      </c>
    </row>
    <row r="50" spans="1:10" x14ac:dyDescent="0.25">
      <c r="A50" s="1">
        <v>55</v>
      </c>
      <c r="B50" s="4" t="s">
        <v>75</v>
      </c>
      <c r="C50" s="1" t="s">
        <v>123</v>
      </c>
      <c r="D50" s="1" t="s">
        <v>124</v>
      </c>
      <c r="E50" s="1" t="s">
        <v>34</v>
      </c>
      <c r="F50" s="1" t="s">
        <v>28</v>
      </c>
      <c r="G50" s="5" t="s">
        <v>14</v>
      </c>
      <c r="H50" s="6" t="s">
        <v>122</v>
      </c>
      <c r="I50" s="6">
        <f>I49+0.06</f>
        <v>11.06</v>
      </c>
      <c r="J50" s="3">
        <f>J49+0.04</f>
        <v>1.04</v>
      </c>
    </row>
    <row r="51" spans="1:10" x14ac:dyDescent="0.25">
      <c r="A51" s="1">
        <v>57</v>
      </c>
      <c r="B51" s="4" t="s">
        <v>75</v>
      </c>
      <c r="C51" s="1" t="s">
        <v>125</v>
      </c>
      <c r="D51" s="1" t="s">
        <v>126</v>
      </c>
      <c r="E51" s="1" t="s">
        <v>37</v>
      </c>
      <c r="F51" s="1" t="s">
        <v>38</v>
      </c>
      <c r="G51" s="5" t="s">
        <v>14</v>
      </c>
      <c r="H51" s="6" t="s">
        <v>122</v>
      </c>
      <c r="I51" s="6">
        <f t="shared" ref="I51:I57" si="8">I50+0.06</f>
        <v>11.120000000000001</v>
      </c>
      <c r="J51" s="3">
        <f t="shared" ref="J51:J56" si="9">J50+0.04</f>
        <v>1.08</v>
      </c>
    </row>
    <row r="52" spans="1:10" x14ac:dyDescent="0.25">
      <c r="A52" s="1">
        <v>59</v>
      </c>
      <c r="B52" s="4" t="s">
        <v>75</v>
      </c>
      <c r="C52" s="1" t="s">
        <v>127</v>
      </c>
      <c r="D52" s="1" t="s">
        <v>128</v>
      </c>
      <c r="E52" s="1" t="s">
        <v>37</v>
      </c>
      <c r="F52" s="1" t="s">
        <v>41</v>
      </c>
      <c r="G52" s="5" t="s">
        <v>14</v>
      </c>
      <c r="H52" s="6" t="s">
        <v>122</v>
      </c>
      <c r="I52" s="6">
        <f t="shared" si="8"/>
        <v>11.180000000000001</v>
      </c>
      <c r="J52" s="3">
        <f t="shared" si="9"/>
        <v>1.1200000000000001</v>
      </c>
    </row>
    <row r="53" spans="1:10" x14ac:dyDescent="0.25">
      <c r="A53" s="1">
        <v>61</v>
      </c>
      <c r="B53" s="4" t="s">
        <v>75</v>
      </c>
      <c r="C53" s="1" t="s">
        <v>129</v>
      </c>
      <c r="D53" s="1" t="s">
        <v>130</v>
      </c>
      <c r="E53" s="1" t="s">
        <v>37</v>
      </c>
      <c r="F53" s="1" t="s">
        <v>20</v>
      </c>
      <c r="G53" s="5" t="s">
        <v>14</v>
      </c>
      <c r="H53" s="6" t="s">
        <v>122</v>
      </c>
      <c r="I53" s="6">
        <f t="shared" si="8"/>
        <v>11.240000000000002</v>
      </c>
      <c r="J53" s="3">
        <f t="shared" si="9"/>
        <v>1.1600000000000001</v>
      </c>
    </row>
    <row r="54" spans="1:10" x14ac:dyDescent="0.25">
      <c r="A54" s="1">
        <v>62</v>
      </c>
      <c r="B54" s="4" t="s">
        <v>75</v>
      </c>
      <c r="C54" s="1" t="s">
        <v>131</v>
      </c>
      <c r="D54" s="1" t="s">
        <v>132</v>
      </c>
      <c r="E54" s="1" t="s">
        <v>37</v>
      </c>
      <c r="F54" s="1" t="s">
        <v>20</v>
      </c>
      <c r="G54" s="5" t="s">
        <v>14</v>
      </c>
      <c r="H54" s="6" t="s">
        <v>122</v>
      </c>
      <c r="I54" s="6">
        <f t="shared" si="8"/>
        <v>11.300000000000002</v>
      </c>
      <c r="J54" s="3">
        <f t="shared" si="9"/>
        <v>1.2000000000000002</v>
      </c>
    </row>
    <row r="55" spans="1:10" x14ac:dyDescent="0.25">
      <c r="A55" s="1">
        <v>63</v>
      </c>
      <c r="B55" s="4" t="s">
        <v>75</v>
      </c>
      <c r="C55" s="1" t="s">
        <v>133</v>
      </c>
      <c r="D55" s="1" t="s">
        <v>134</v>
      </c>
      <c r="E55" s="1" t="s">
        <v>12</v>
      </c>
      <c r="F55" s="1" t="s">
        <v>13</v>
      </c>
      <c r="G55" s="5" t="s">
        <v>14</v>
      </c>
      <c r="H55" s="6" t="s">
        <v>122</v>
      </c>
      <c r="I55" s="6">
        <f t="shared" si="8"/>
        <v>11.360000000000003</v>
      </c>
      <c r="J55" s="3">
        <f t="shared" si="9"/>
        <v>1.2400000000000002</v>
      </c>
    </row>
    <row r="56" spans="1:10" x14ac:dyDescent="0.25">
      <c r="A56" s="1">
        <v>65</v>
      </c>
      <c r="B56" s="4" t="s">
        <v>75</v>
      </c>
      <c r="C56" s="1" t="s">
        <v>135</v>
      </c>
      <c r="D56" s="1" t="s">
        <v>136</v>
      </c>
      <c r="E56" s="1" t="s">
        <v>12</v>
      </c>
      <c r="F56" s="1" t="s">
        <v>17</v>
      </c>
      <c r="G56" s="5" t="s">
        <v>14</v>
      </c>
      <c r="H56" s="6" t="s">
        <v>122</v>
      </c>
      <c r="I56" s="6">
        <f t="shared" si="8"/>
        <v>11.420000000000003</v>
      </c>
      <c r="J56" s="3">
        <f t="shared" si="9"/>
        <v>1.2800000000000002</v>
      </c>
    </row>
    <row r="57" spans="1:10" x14ac:dyDescent="0.25">
      <c r="A57" s="1">
        <v>67</v>
      </c>
      <c r="B57" s="4" t="s">
        <v>75</v>
      </c>
      <c r="C57" s="1" t="s">
        <v>137</v>
      </c>
      <c r="D57" s="1" t="s">
        <v>138</v>
      </c>
      <c r="E57" s="1" t="s">
        <v>45</v>
      </c>
      <c r="F57" s="1" t="s">
        <v>20</v>
      </c>
      <c r="G57" s="5" t="s">
        <v>14</v>
      </c>
      <c r="H57" s="6" t="s">
        <v>122</v>
      </c>
      <c r="I57" s="6">
        <f t="shared" si="8"/>
        <v>11.480000000000004</v>
      </c>
      <c r="J57" s="3">
        <v>1.32</v>
      </c>
    </row>
    <row r="58" spans="1:10" x14ac:dyDescent="0.25">
      <c r="A58" s="23" t="s">
        <v>42</v>
      </c>
      <c r="B58" s="24"/>
      <c r="C58" s="24"/>
      <c r="D58" s="24"/>
      <c r="E58" s="24"/>
      <c r="F58" s="24"/>
      <c r="G58" s="24"/>
      <c r="H58" s="24"/>
      <c r="I58" s="25"/>
      <c r="J58" s="19"/>
    </row>
    <row r="59" spans="1:10" x14ac:dyDescent="0.25">
      <c r="A59" s="1">
        <v>68</v>
      </c>
      <c r="B59" s="4" t="s">
        <v>75</v>
      </c>
      <c r="C59" s="1" t="s">
        <v>139</v>
      </c>
      <c r="D59" s="1" t="s">
        <v>140</v>
      </c>
      <c r="E59" s="1" t="s">
        <v>45</v>
      </c>
      <c r="F59" s="8" t="s">
        <v>46</v>
      </c>
      <c r="G59" s="5" t="s">
        <v>14</v>
      </c>
      <c r="H59" s="6" t="s">
        <v>122</v>
      </c>
      <c r="I59" s="6">
        <v>12</v>
      </c>
      <c r="J59" s="3">
        <f>J57+0.04</f>
        <v>1.36</v>
      </c>
    </row>
    <row r="60" spans="1:10" x14ac:dyDescent="0.25">
      <c r="A60" s="1">
        <v>70</v>
      </c>
      <c r="B60" s="4" t="s">
        <v>75</v>
      </c>
      <c r="C60" s="1" t="s">
        <v>141</v>
      </c>
      <c r="D60" s="1" t="s">
        <v>142</v>
      </c>
      <c r="E60" s="1" t="s">
        <v>45</v>
      </c>
      <c r="F60" s="1" t="s">
        <v>49</v>
      </c>
      <c r="G60" s="5" t="s">
        <v>14</v>
      </c>
      <c r="H60" s="6" t="s">
        <v>122</v>
      </c>
      <c r="I60" s="6">
        <f>I59+0.06</f>
        <v>12.06</v>
      </c>
      <c r="J60" s="3">
        <f>J59+0.04</f>
        <v>1.4000000000000001</v>
      </c>
    </row>
    <row r="61" spans="1:10" x14ac:dyDescent="0.25">
      <c r="A61" s="1">
        <v>72</v>
      </c>
      <c r="B61" s="4" t="s">
        <v>75</v>
      </c>
      <c r="C61" s="1" t="s">
        <v>143</v>
      </c>
      <c r="D61" s="1" t="s">
        <v>144</v>
      </c>
      <c r="E61" s="1" t="s">
        <v>45</v>
      </c>
      <c r="F61" s="1" t="s">
        <v>52</v>
      </c>
      <c r="G61" s="5" t="s">
        <v>14</v>
      </c>
      <c r="H61" s="6" t="s">
        <v>122</v>
      </c>
      <c r="I61" s="6">
        <f t="shared" ref="I61:I67" si="10">I60+0.06</f>
        <v>12.120000000000001</v>
      </c>
      <c r="J61" s="3">
        <f t="shared" ref="J61:J67" si="11">J60+0.04</f>
        <v>1.4400000000000002</v>
      </c>
    </row>
    <row r="62" spans="1:10" x14ac:dyDescent="0.25">
      <c r="A62" s="1">
        <v>74</v>
      </c>
      <c r="B62" s="4" t="s">
        <v>75</v>
      </c>
      <c r="C62" s="1" t="s">
        <v>145</v>
      </c>
      <c r="D62" s="1" t="s">
        <v>146</v>
      </c>
      <c r="E62" s="1" t="s">
        <v>45</v>
      </c>
      <c r="F62" s="1" t="s">
        <v>55</v>
      </c>
      <c r="G62" s="5" t="s">
        <v>14</v>
      </c>
      <c r="H62" s="6" t="s">
        <v>122</v>
      </c>
      <c r="I62" s="6">
        <f t="shared" si="10"/>
        <v>12.180000000000001</v>
      </c>
      <c r="J62" s="3">
        <f t="shared" si="11"/>
        <v>1.4800000000000002</v>
      </c>
    </row>
    <row r="63" spans="1:10" x14ac:dyDescent="0.25">
      <c r="A63" s="1">
        <v>76</v>
      </c>
      <c r="B63" s="4" t="s">
        <v>75</v>
      </c>
      <c r="C63" s="1" t="s">
        <v>56</v>
      </c>
      <c r="D63" s="1" t="s">
        <v>57</v>
      </c>
      <c r="E63" s="1" t="s">
        <v>58</v>
      </c>
      <c r="F63" s="1" t="s">
        <v>59</v>
      </c>
      <c r="G63" s="5" t="s">
        <v>14</v>
      </c>
      <c r="H63" s="6" t="s">
        <v>122</v>
      </c>
      <c r="I63" s="6">
        <f t="shared" si="10"/>
        <v>12.240000000000002</v>
      </c>
      <c r="J63" s="3">
        <f t="shared" si="11"/>
        <v>1.5200000000000002</v>
      </c>
    </row>
    <row r="64" spans="1:10" x14ac:dyDescent="0.25">
      <c r="A64" s="1">
        <v>78</v>
      </c>
      <c r="B64" s="4" t="s">
        <v>75</v>
      </c>
      <c r="C64" s="1" t="s">
        <v>147</v>
      </c>
      <c r="D64" s="1" t="s">
        <v>148</v>
      </c>
      <c r="E64" s="1" t="s">
        <v>58</v>
      </c>
      <c r="F64" s="1" t="s">
        <v>61</v>
      </c>
      <c r="G64" s="5" t="s">
        <v>14</v>
      </c>
      <c r="H64" s="6" t="s">
        <v>122</v>
      </c>
      <c r="I64" s="6">
        <f t="shared" si="10"/>
        <v>12.300000000000002</v>
      </c>
      <c r="J64" s="3">
        <f t="shared" si="11"/>
        <v>1.5600000000000003</v>
      </c>
    </row>
    <row r="65" spans="1:10" x14ac:dyDescent="0.25">
      <c r="A65" s="1">
        <v>80</v>
      </c>
      <c r="B65" s="4" t="s">
        <v>75</v>
      </c>
      <c r="C65" s="1" t="s">
        <v>149</v>
      </c>
      <c r="D65" s="1" t="s">
        <v>150</v>
      </c>
      <c r="E65" s="1" t="s">
        <v>151</v>
      </c>
      <c r="F65" s="1" t="s">
        <v>28</v>
      </c>
      <c r="G65" s="5" t="s">
        <v>14</v>
      </c>
      <c r="H65" s="6" t="s">
        <v>122</v>
      </c>
      <c r="I65" s="6">
        <f t="shared" si="10"/>
        <v>12.360000000000003</v>
      </c>
      <c r="J65" s="3">
        <v>2</v>
      </c>
    </row>
    <row r="66" spans="1:10" x14ac:dyDescent="0.25">
      <c r="A66" s="1">
        <v>82</v>
      </c>
      <c r="B66" s="4" t="s">
        <v>75</v>
      </c>
      <c r="C66" s="1" t="s">
        <v>152</v>
      </c>
      <c r="D66" s="1" t="s">
        <v>153</v>
      </c>
      <c r="E66" s="1" t="s">
        <v>154</v>
      </c>
      <c r="F66" s="1" t="s">
        <v>46</v>
      </c>
      <c r="G66" s="5" t="s">
        <v>14</v>
      </c>
      <c r="H66" s="6" t="s">
        <v>122</v>
      </c>
      <c r="I66" s="6">
        <f t="shared" si="10"/>
        <v>12.420000000000003</v>
      </c>
      <c r="J66" s="3">
        <f t="shared" si="11"/>
        <v>2.04</v>
      </c>
    </row>
    <row r="67" spans="1:10" x14ac:dyDescent="0.25">
      <c r="A67" s="1">
        <v>84</v>
      </c>
      <c r="B67" s="4" t="s">
        <v>75</v>
      </c>
      <c r="C67" s="1" t="s">
        <v>155</v>
      </c>
      <c r="D67" s="1" t="s">
        <v>156</v>
      </c>
      <c r="E67" s="1" t="s">
        <v>154</v>
      </c>
      <c r="F67" s="1" t="s">
        <v>49</v>
      </c>
      <c r="G67" s="5" t="s">
        <v>14</v>
      </c>
      <c r="H67" s="6" t="s">
        <v>122</v>
      </c>
      <c r="I67" s="6">
        <f t="shared" si="10"/>
        <v>12.480000000000004</v>
      </c>
      <c r="J67" s="3">
        <f t="shared" si="11"/>
        <v>2.08</v>
      </c>
    </row>
    <row r="68" spans="1:10" x14ac:dyDescent="0.25">
      <c r="A68" s="1">
        <v>86</v>
      </c>
      <c r="B68" s="4" t="s">
        <v>214</v>
      </c>
      <c r="C68" s="1" t="s">
        <v>209</v>
      </c>
      <c r="D68" s="1" t="s">
        <v>210</v>
      </c>
      <c r="E68" s="1" t="s">
        <v>37</v>
      </c>
      <c r="F68" s="1" t="s">
        <v>212</v>
      </c>
      <c r="G68" s="5" t="s">
        <v>74</v>
      </c>
      <c r="H68" s="6" t="s">
        <v>122</v>
      </c>
      <c r="I68" s="6">
        <v>12.54</v>
      </c>
      <c r="J68" s="3" t="s">
        <v>208</v>
      </c>
    </row>
    <row r="69" spans="1:10" x14ac:dyDescent="0.25">
      <c r="A69" s="14"/>
      <c r="B69" s="15"/>
      <c r="C69" s="14"/>
      <c r="D69" s="14"/>
      <c r="E69" s="14"/>
      <c r="F69" s="14"/>
      <c r="G69" s="16"/>
      <c r="H69" s="17"/>
      <c r="I69" s="17"/>
      <c r="J69" s="18"/>
    </row>
    <row r="70" spans="1:10" x14ac:dyDescent="0.25">
      <c r="A70" s="1">
        <v>9</v>
      </c>
      <c r="B70" s="4" t="s">
        <v>75</v>
      </c>
      <c r="C70" s="1" t="s">
        <v>157</v>
      </c>
      <c r="D70" s="1" t="s">
        <v>158</v>
      </c>
      <c r="E70" s="1" t="s">
        <v>34</v>
      </c>
      <c r="F70" s="1" t="s">
        <v>28</v>
      </c>
      <c r="G70" s="5" t="s">
        <v>74</v>
      </c>
      <c r="H70" s="6" t="s">
        <v>159</v>
      </c>
      <c r="I70" s="6">
        <v>11</v>
      </c>
      <c r="J70" s="3">
        <v>1.02</v>
      </c>
    </row>
    <row r="71" spans="1:10" x14ac:dyDescent="0.25">
      <c r="A71" s="1">
        <v>10</v>
      </c>
      <c r="B71" s="4" t="s">
        <v>75</v>
      </c>
      <c r="C71" s="1" t="s">
        <v>160</v>
      </c>
      <c r="D71" s="1" t="s">
        <v>161</v>
      </c>
      <c r="E71" s="1" t="s">
        <v>34</v>
      </c>
      <c r="F71" s="1" t="s">
        <v>28</v>
      </c>
      <c r="G71" s="5" t="s">
        <v>74</v>
      </c>
      <c r="H71" s="6" t="s">
        <v>159</v>
      </c>
      <c r="I71" s="6">
        <f>I70+0.06</f>
        <v>11.06</v>
      </c>
      <c r="J71" s="3">
        <f>J70+0.04</f>
        <v>1.06</v>
      </c>
    </row>
    <row r="72" spans="1:10" x14ac:dyDescent="0.25">
      <c r="A72" s="1">
        <v>11</v>
      </c>
      <c r="B72" s="4" t="s">
        <v>75</v>
      </c>
      <c r="C72" s="1" t="s">
        <v>162</v>
      </c>
      <c r="D72" s="1" t="s">
        <v>77</v>
      </c>
      <c r="E72" s="1" t="s">
        <v>34</v>
      </c>
      <c r="F72" s="1" t="s">
        <v>20</v>
      </c>
      <c r="G72" s="5" t="s">
        <v>74</v>
      </c>
      <c r="H72" s="6" t="s">
        <v>159</v>
      </c>
      <c r="I72" s="6">
        <f t="shared" ref="I72:I78" si="12">I71+0.06</f>
        <v>11.120000000000001</v>
      </c>
      <c r="J72" s="3">
        <f t="shared" ref="J72:J83" si="13">J71+0.04</f>
        <v>1.1000000000000001</v>
      </c>
    </row>
    <row r="73" spans="1:10" x14ac:dyDescent="0.25">
      <c r="A73" s="1">
        <v>12</v>
      </c>
      <c r="B73" s="4" t="s">
        <v>75</v>
      </c>
      <c r="C73" s="1" t="s">
        <v>163</v>
      </c>
      <c r="D73" s="1" t="s">
        <v>164</v>
      </c>
      <c r="E73" s="1" t="s">
        <v>45</v>
      </c>
      <c r="F73" s="1" t="s">
        <v>28</v>
      </c>
      <c r="G73" s="5" t="s">
        <v>74</v>
      </c>
      <c r="H73" s="6" t="s">
        <v>159</v>
      </c>
      <c r="I73" s="6">
        <f t="shared" si="12"/>
        <v>11.180000000000001</v>
      </c>
      <c r="J73" s="3">
        <f t="shared" si="13"/>
        <v>1.1400000000000001</v>
      </c>
    </row>
    <row r="74" spans="1:10" x14ac:dyDescent="0.25">
      <c r="A74" s="1">
        <v>13</v>
      </c>
      <c r="B74" s="4" t="s">
        <v>75</v>
      </c>
      <c r="C74" s="1" t="s">
        <v>165</v>
      </c>
      <c r="D74" s="1" t="s">
        <v>166</v>
      </c>
      <c r="E74" s="1" t="s">
        <v>45</v>
      </c>
      <c r="F74" s="1" t="s">
        <v>28</v>
      </c>
      <c r="G74" s="5" t="s">
        <v>74</v>
      </c>
      <c r="H74" s="6" t="s">
        <v>159</v>
      </c>
      <c r="I74" s="6">
        <f t="shared" si="12"/>
        <v>11.240000000000002</v>
      </c>
      <c r="J74" s="3">
        <f t="shared" si="13"/>
        <v>1.1800000000000002</v>
      </c>
    </row>
    <row r="75" spans="1:10" x14ac:dyDescent="0.25">
      <c r="A75" s="1">
        <v>14</v>
      </c>
      <c r="B75" s="4" t="s">
        <v>75</v>
      </c>
      <c r="C75" s="1" t="s">
        <v>167</v>
      </c>
      <c r="D75" s="1" t="s">
        <v>168</v>
      </c>
      <c r="E75" s="1" t="s">
        <v>69</v>
      </c>
      <c r="F75" s="1" t="s">
        <v>28</v>
      </c>
      <c r="G75" s="5" t="s">
        <v>74</v>
      </c>
      <c r="H75" s="6" t="s">
        <v>159</v>
      </c>
      <c r="I75" s="6">
        <f t="shared" si="12"/>
        <v>11.300000000000002</v>
      </c>
      <c r="J75" s="3">
        <f t="shared" si="13"/>
        <v>1.2200000000000002</v>
      </c>
    </row>
    <row r="76" spans="1:10" x14ac:dyDescent="0.25">
      <c r="A76" s="1">
        <v>15</v>
      </c>
      <c r="B76" s="4" t="s">
        <v>75</v>
      </c>
      <c r="C76" s="1" t="s">
        <v>169</v>
      </c>
      <c r="D76" s="1" t="s">
        <v>170</v>
      </c>
      <c r="E76" s="1" t="s">
        <v>69</v>
      </c>
      <c r="F76" s="1" t="s">
        <v>28</v>
      </c>
      <c r="G76" s="5" t="s">
        <v>74</v>
      </c>
      <c r="H76" s="6" t="s">
        <v>159</v>
      </c>
      <c r="I76" s="6">
        <f t="shared" si="12"/>
        <v>11.360000000000003</v>
      </c>
      <c r="J76" s="3">
        <f t="shared" si="13"/>
        <v>1.2600000000000002</v>
      </c>
    </row>
    <row r="77" spans="1:10" x14ac:dyDescent="0.25">
      <c r="A77" s="1">
        <v>16</v>
      </c>
      <c r="B77" s="4" t="s">
        <v>75</v>
      </c>
      <c r="C77" s="1" t="s">
        <v>171</v>
      </c>
      <c r="D77" s="1" t="s">
        <v>172</v>
      </c>
      <c r="E77" s="1" t="s">
        <v>69</v>
      </c>
      <c r="F77" s="1" t="s">
        <v>20</v>
      </c>
      <c r="G77" s="5" t="s">
        <v>74</v>
      </c>
      <c r="H77" s="6" t="s">
        <v>159</v>
      </c>
      <c r="I77" s="6">
        <f t="shared" si="12"/>
        <v>11.420000000000003</v>
      </c>
      <c r="J77" s="3">
        <v>1.3</v>
      </c>
    </row>
    <row r="78" spans="1:10" x14ac:dyDescent="0.25">
      <c r="A78" s="1">
        <v>17</v>
      </c>
      <c r="B78" s="4" t="s">
        <v>75</v>
      </c>
      <c r="C78" s="1" t="s">
        <v>173</v>
      </c>
      <c r="D78" s="1" t="s">
        <v>174</v>
      </c>
      <c r="E78" s="1" t="s">
        <v>69</v>
      </c>
      <c r="F78" s="1" t="s">
        <v>20</v>
      </c>
      <c r="G78" s="5" t="s">
        <v>74</v>
      </c>
      <c r="H78" s="6" t="s">
        <v>159</v>
      </c>
      <c r="I78" s="6">
        <f t="shared" si="12"/>
        <v>11.480000000000004</v>
      </c>
      <c r="J78" s="3">
        <f t="shared" si="13"/>
        <v>1.34</v>
      </c>
    </row>
    <row r="79" spans="1:10" x14ac:dyDescent="0.25">
      <c r="A79" s="1">
        <v>18</v>
      </c>
      <c r="B79" s="4" t="s">
        <v>75</v>
      </c>
      <c r="C79" s="1" t="s">
        <v>175</v>
      </c>
      <c r="D79" s="1" t="s">
        <v>119</v>
      </c>
      <c r="E79" s="1" t="s">
        <v>20</v>
      </c>
      <c r="F79" s="8" t="s">
        <v>116</v>
      </c>
      <c r="G79" s="5" t="s">
        <v>117</v>
      </c>
      <c r="H79" s="6" t="s">
        <v>159</v>
      </c>
      <c r="I79" s="6">
        <f>I78+0.06</f>
        <v>11.540000000000004</v>
      </c>
      <c r="J79" s="3">
        <f t="shared" si="13"/>
        <v>1.3800000000000001</v>
      </c>
    </row>
    <row r="80" spans="1:10" x14ac:dyDescent="0.25">
      <c r="A80" s="1">
        <v>54</v>
      </c>
      <c r="B80" s="4" t="s">
        <v>75</v>
      </c>
      <c r="C80" s="1" t="s">
        <v>176</v>
      </c>
      <c r="D80" s="1" t="s">
        <v>177</v>
      </c>
      <c r="E80" s="1" t="s">
        <v>27</v>
      </c>
      <c r="F80" s="1" t="s">
        <v>28</v>
      </c>
      <c r="G80" s="5" t="s">
        <v>14</v>
      </c>
      <c r="H80" s="6" t="s">
        <v>159</v>
      </c>
      <c r="I80" s="6">
        <v>12</v>
      </c>
      <c r="J80" s="3">
        <f t="shared" si="13"/>
        <v>1.4200000000000002</v>
      </c>
    </row>
    <row r="81" spans="1:10" x14ac:dyDescent="0.25">
      <c r="A81" s="1">
        <v>56</v>
      </c>
      <c r="B81" s="4" t="s">
        <v>75</v>
      </c>
      <c r="C81" s="1" t="s">
        <v>178</v>
      </c>
      <c r="D81" s="1" t="s">
        <v>179</v>
      </c>
      <c r="E81" s="1" t="s">
        <v>34</v>
      </c>
      <c r="F81" s="1" t="s">
        <v>28</v>
      </c>
      <c r="G81" s="5" t="s">
        <v>14</v>
      </c>
      <c r="H81" s="6" t="s">
        <v>159</v>
      </c>
      <c r="I81" s="6">
        <f>I80+0.06</f>
        <v>12.06</v>
      </c>
      <c r="J81" s="3">
        <f t="shared" si="13"/>
        <v>1.4600000000000002</v>
      </c>
    </row>
    <row r="82" spans="1:10" x14ac:dyDescent="0.25">
      <c r="A82" s="1">
        <v>58</v>
      </c>
      <c r="B82" s="4" t="s">
        <v>75</v>
      </c>
      <c r="C82" s="1" t="s">
        <v>180</v>
      </c>
      <c r="D82" s="1" t="s">
        <v>181</v>
      </c>
      <c r="E82" s="1" t="s">
        <v>37</v>
      </c>
      <c r="F82" s="1" t="s">
        <v>38</v>
      </c>
      <c r="G82" s="5" t="s">
        <v>14</v>
      </c>
      <c r="H82" s="6" t="s">
        <v>159</v>
      </c>
      <c r="I82" s="6">
        <f>I81+0.06</f>
        <v>12.120000000000001</v>
      </c>
      <c r="J82" s="3">
        <f t="shared" si="13"/>
        <v>1.5000000000000002</v>
      </c>
    </row>
    <row r="83" spans="1:10" x14ac:dyDescent="0.25">
      <c r="A83" s="1">
        <v>60</v>
      </c>
      <c r="B83" s="4" t="s">
        <v>75</v>
      </c>
      <c r="C83" s="1" t="s">
        <v>182</v>
      </c>
      <c r="D83" s="1" t="s">
        <v>182</v>
      </c>
      <c r="E83" s="1" t="s">
        <v>37</v>
      </c>
      <c r="F83" s="1" t="s">
        <v>41</v>
      </c>
      <c r="G83" s="5" t="s">
        <v>14</v>
      </c>
      <c r="H83" s="6" t="s">
        <v>159</v>
      </c>
      <c r="I83" s="6">
        <f>I82+0.06</f>
        <v>12.180000000000001</v>
      </c>
      <c r="J83" s="3">
        <f t="shared" si="13"/>
        <v>1.5400000000000003</v>
      </c>
    </row>
    <row r="84" spans="1:10" x14ac:dyDescent="0.25">
      <c r="A84" s="23" t="s">
        <v>42</v>
      </c>
      <c r="B84" s="24"/>
      <c r="C84" s="24"/>
      <c r="D84" s="24"/>
      <c r="E84" s="24"/>
      <c r="F84" s="24"/>
      <c r="G84" s="24"/>
      <c r="H84" s="24"/>
      <c r="I84" s="25"/>
      <c r="J84" s="19"/>
    </row>
    <row r="85" spans="1:10" x14ac:dyDescent="0.25">
      <c r="A85" s="1">
        <v>64</v>
      </c>
      <c r="B85" s="4" t="s">
        <v>75</v>
      </c>
      <c r="C85" s="1" t="s">
        <v>183</v>
      </c>
      <c r="D85" s="1" t="s">
        <v>184</v>
      </c>
      <c r="E85" s="1" t="s">
        <v>12</v>
      </c>
      <c r="F85" s="1" t="s">
        <v>13</v>
      </c>
      <c r="G85" s="5" t="s">
        <v>14</v>
      </c>
      <c r="H85" s="6" t="s">
        <v>159</v>
      </c>
      <c r="I85" s="6">
        <v>12.3</v>
      </c>
      <c r="J85" s="3">
        <v>1.58</v>
      </c>
    </row>
    <row r="86" spans="1:10" x14ac:dyDescent="0.25">
      <c r="A86" s="1">
        <v>66</v>
      </c>
      <c r="B86" s="4" t="s">
        <v>75</v>
      </c>
      <c r="C86" s="1" t="s">
        <v>185</v>
      </c>
      <c r="D86" s="1" t="s">
        <v>186</v>
      </c>
      <c r="E86" s="1" t="s">
        <v>12</v>
      </c>
      <c r="F86" s="1" t="s">
        <v>17</v>
      </c>
      <c r="G86" s="5" t="s">
        <v>14</v>
      </c>
      <c r="H86" s="6" t="s">
        <v>159</v>
      </c>
      <c r="I86" s="6">
        <f>I85+0.06</f>
        <v>12.360000000000001</v>
      </c>
      <c r="J86" s="3">
        <v>2.02</v>
      </c>
    </row>
    <row r="87" spans="1:10" x14ac:dyDescent="0.25">
      <c r="A87" s="1">
        <v>69</v>
      </c>
      <c r="B87" s="4" t="s">
        <v>75</v>
      </c>
      <c r="C87" s="1" t="s">
        <v>187</v>
      </c>
      <c r="D87" s="1" t="s">
        <v>188</v>
      </c>
      <c r="E87" s="1" t="s">
        <v>45</v>
      </c>
      <c r="F87" s="8" t="s">
        <v>46</v>
      </c>
      <c r="G87" s="5" t="s">
        <v>14</v>
      </c>
      <c r="H87" s="6" t="s">
        <v>159</v>
      </c>
      <c r="I87" s="6">
        <f>I86+0.06</f>
        <v>12.420000000000002</v>
      </c>
      <c r="J87" s="3">
        <f t="shared" ref="J87:J88" si="14">J86+0.04</f>
        <v>2.06</v>
      </c>
    </row>
    <row r="88" spans="1:10" x14ac:dyDescent="0.25">
      <c r="A88" s="1">
        <v>71</v>
      </c>
      <c r="B88" s="4" t="s">
        <v>75</v>
      </c>
      <c r="C88" s="1" t="s">
        <v>189</v>
      </c>
      <c r="D88" s="1" t="s">
        <v>190</v>
      </c>
      <c r="E88" s="1" t="s">
        <v>45</v>
      </c>
      <c r="F88" s="1" t="s">
        <v>49</v>
      </c>
      <c r="G88" s="5" t="s">
        <v>14</v>
      </c>
      <c r="H88" s="6" t="s">
        <v>159</v>
      </c>
      <c r="I88" s="6">
        <f>I87+0.06</f>
        <v>12.480000000000002</v>
      </c>
      <c r="J88" s="3">
        <f t="shared" si="14"/>
        <v>2.1</v>
      </c>
    </row>
    <row r="89" spans="1:10" x14ac:dyDescent="0.25">
      <c r="A89" s="1">
        <v>73</v>
      </c>
      <c r="B89" s="4" t="s">
        <v>75</v>
      </c>
      <c r="C89" s="1" t="s">
        <v>191</v>
      </c>
      <c r="D89" s="1" t="s">
        <v>192</v>
      </c>
      <c r="E89" s="1" t="s">
        <v>45</v>
      </c>
      <c r="F89" s="1" t="s">
        <v>52</v>
      </c>
      <c r="G89" s="5" t="s">
        <v>14</v>
      </c>
      <c r="H89" s="6" t="s">
        <v>159</v>
      </c>
      <c r="I89" s="6">
        <f>I88+0.06</f>
        <v>12.540000000000003</v>
      </c>
      <c r="J89" s="3">
        <f>J88+0.02</f>
        <v>2.12</v>
      </c>
    </row>
    <row r="90" spans="1:10" x14ac:dyDescent="0.25">
      <c r="A90" s="1">
        <v>75</v>
      </c>
      <c r="B90" s="4" t="s">
        <v>75</v>
      </c>
      <c r="C90" s="1" t="s">
        <v>193</v>
      </c>
      <c r="D90" s="1" t="s">
        <v>194</v>
      </c>
      <c r="E90" s="1" t="s">
        <v>45</v>
      </c>
      <c r="F90" s="1" t="s">
        <v>55</v>
      </c>
      <c r="G90" s="5" t="s">
        <v>14</v>
      </c>
      <c r="H90" s="6" t="s">
        <v>159</v>
      </c>
      <c r="I90" s="27">
        <v>1</v>
      </c>
      <c r="J90" s="3">
        <f t="shared" ref="J90:J95" si="15">J89+0.02</f>
        <v>2.14</v>
      </c>
    </row>
    <row r="91" spans="1:10" x14ac:dyDescent="0.25">
      <c r="A91" s="1">
        <v>77</v>
      </c>
      <c r="B91" s="4" t="s">
        <v>75</v>
      </c>
      <c r="C91" s="1" t="s">
        <v>195</v>
      </c>
      <c r="D91" s="1" t="s">
        <v>196</v>
      </c>
      <c r="E91" s="1" t="s">
        <v>58</v>
      </c>
      <c r="F91" s="1" t="s">
        <v>59</v>
      </c>
      <c r="G91" s="5" t="s">
        <v>14</v>
      </c>
      <c r="H91" s="6" t="s">
        <v>159</v>
      </c>
      <c r="I91" s="6">
        <v>1.06</v>
      </c>
      <c r="J91" s="3">
        <f t="shared" si="15"/>
        <v>2.16</v>
      </c>
    </row>
    <row r="92" spans="1:10" x14ac:dyDescent="0.25">
      <c r="A92" s="1">
        <v>79</v>
      </c>
      <c r="B92" s="4" t="s">
        <v>75</v>
      </c>
      <c r="C92" s="1" t="s">
        <v>197</v>
      </c>
      <c r="D92" s="1" t="s">
        <v>198</v>
      </c>
      <c r="E92" s="1" t="s">
        <v>58</v>
      </c>
      <c r="F92" s="1" t="s">
        <v>61</v>
      </c>
      <c r="G92" s="5" t="s">
        <v>14</v>
      </c>
      <c r="H92" s="6" t="s">
        <v>159</v>
      </c>
      <c r="I92" s="6">
        <f t="shared" ref="I92:I95" si="16">I91+0.06</f>
        <v>1.1200000000000001</v>
      </c>
      <c r="J92" s="3">
        <f t="shared" si="15"/>
        <v>2.1800000000000002</v>
      </c>
    </row>
    <row r="93" spans="1:10" x14ac:dyDescent="0.25">
      <c r="A93" s="1">
        <v>81</v>
      </c>
      <c r="B93" s="4" t="s">
        <v>75</v>
      </c>
      <c r="C93" s="1" t="s">
        <v>199</v>
      </c>
      <c r="D93" s="1" t="s">
        <v>200</v>
      </c>
      <c r="E93" s="1" t="s">
        <v>151</v>
      </c>
      <c r="F93" s="1" t="s">
        <v>28</v>
      </c>
      <c r="G93" s="5" t="s">
        <v>14</v>
      </c>
      <c r="H93" s="6" t="s">
        <v>159</v>
      </c>
      <c r="I93" s="6">
        <f t="shared" si="16"/>
        <v>1.1800000000000002</v>
      </c>
      <c r="J93" s="3">
        <f t="shared" si="15"/>
        <v>2.2000000000000002</v>
      </c>
    </row>
    <row r="94" spans="1:10" x14ac:dyDescent="0.25">
      <c r="A94" s="1">
        <v>83</v>
      </c>
      <c r="B94" s="4" t="s">
        <v>75</v>
      </c>
      <c r="C94" s="1" t="s">
        <v>201</v>
      </c>
      <c r="D94" s="1" t="s">
        <v>202</v>
      </c>
      <c r="E94" s="1" t="s">
        <v>154</v>
      </c>
      <c r="F94" s="1" t="s">
        <v>46</v>
      </c>
      <c r="G94" s="5" t="s">
        <v>14</v>
      </c>
      <c r="H94" s="12" t="s">
        <v>159</v>
      </c>
      <c r="I94" s="6">
        <f t="shared" si="16"/>
        <v>1.2400000000000002</v>
      </c>
      <c r="J94" s="3">
        <f t="shared" si="15"/>
        <v>2.2200000000000002</v>
      </c>
    </row>
    <row r="95" spans="1:10" x14ac:dyDescent="0.25">
      <c r="A95" s="1">
        <v>85</v>
      </c>
      <c r="B95" s="4" t="s">
        <v>75</v>
      </c>
      <c r="C95" s="1" t="s">
        <v>203</v>
      </c>
      <c r="D95" s="1" t="s">
        <v>204</v>
      </c>
      <c r="E95" s="1" t="s">
        <v>154</v>
      </c>
      <c r="F95" s="1" t="s">
        <v>49</v>
      </c>
      <c r="G95" s="5" t="s">
        <v>14</v>
      </c>
      <c r="H95" s="6" t="s">
        <v>159</v>
      </c>
      <c r="I95" s="6">
        <f t="shared" si="16"/>
        <v>1.3000000000000003</v>
      </c>
      <c r="J95" s="3">
        <f t="shared" si="15"/>
        <v>2.2400000000000002</v>
      </c>
    </row>
  </sheetData>
  <mergeCells count="4">
    <mergeCell ref="A12:I12"/>
    <mergeCell ref="A36:I36"/>
    <mergeCell ref="A58:I58"/>
    <mergeCell ref="A84:I8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workbookViewId="0">
      <selection activeCell="A78" sqref="A78:XFD78"/>
    </sheetView>
  </sheetViews>
  <sheetFormatPr defaultRowHeight="15" x14ac:dyDescent="0.25"/>
  <cols>
    <col min="1" max="2" width="9.140625" customWidth="1"/>
    <col min="3" max="3" width="25.7109375" bestFit="1" customWidth="1"/>
    <col min="4" max="4" width="20.85546875" bestFit="1" customWidth="1"/>
    <col min="5" max="5" width="12.42578125" bestFit="1" customWidth="1"/>
    <col min="6" max="6" width="11.28515625" bestFit="1" customWidth="1"/>
    <col min="7" max="7" width="9.140625" customWidth="1"/>
    <col min="9" max="10" width="9.140625" customWidth="1"/>
  </cols>
  <sheetData>
    <row r="1" spans="1:10" ht="75" x14ac:dyDescent="0.25">
      <c r="A1" t="s">
        <v>0</v>
      </c>
      <c r="B1" s="28" t="s">
        <v>205</v>
      </c>
      <c r="C1" t="s">
        <v>1</v>
      </c>
      <c r="D1" t="s">
        <v>2</v>
      </c>
      <c r="E1" t="s">
        <v>3</v>
      </c>
      <c r="F1" t="s">
        <v>4</v>
      </c>
      <c r="G1" s="28" t="s">
        <v>5</v>
      </c>
      <c r="H1" t="s">
        <v>6</v>
      </c>
      <c r="I1" t="s">
        <v>7</v>
      </c>
      <c r="J1" t="s">
        <v>8</v>
      </c>
    </row>
    <row r="2" spans="1:10" x14ac:dyDescent="0.25">
      <c r="A2">
        <v>19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 t="s">
        <v>9</v>
      </c>
      <c r="I2">
        <v>10</v>
      </c>
      <c r="J2">
        <v>11.140000000000006</v>
      </c>
    </row>
    <row r="3" spans="1:10" x14ac:dyDescent="0.25">
      <c r="A3">
        <v>21</v>
      </c>
      <c r="B3" t="s">
        <v>9</v>
      </c>
      <c r="C3" t="s">
        <v>15</v>
      </c>
      <c r="D3" t="s">
        <v>16</v>
      </c>
      <c r="E3" t="s">
        <v>12</v>
      </c>
      <c r="F3" t="s">
        <v>17</v>
      </c>
      <c r="G3" t="s">
        <v>14</v>
      </c>
      <c r="H3" t="s">
        <v>9</v>
      </c>
      <c r="I3">
        <v>10.06</v>
      </c>
      <c r="J3">
        <v>11.180000000000005</v>
      </c>
    </row>
    <row r="4" spans="1:10" x14ac:dyDescent="0.25">
      <c r="A4">
        <v>22</v>
      </c>
      <c r="B4" t="s">
        <v>9</v>
      </c>
      <c r="C4" t="s">
        <v>18</v>
      </c>
      <c r="D4" t="s">
        <v>19</v>
      </c>
      <c r="E4" t="s">
        <v>12</v>
      </c>
      <c r="F4" t="s">
        <v>20</v>
      </c>
      <c r="G4" t="s">
        <v>14</v>
      </c>
      <c r="H4" t="s">
        <v>9</v>
      </c>
      <c r="I4">
        <v>10.120000000000001</v>
      </c>
      <c r="J4">
        <v>11.220000000000004</v>
      </c>
    </row>
    <row r="5" spans="1:10" x14ac:dyDescent="0.25">
      <c r="A5">
        <v>23</v>
      </c>
      <c r="B5" t="s">
        <v>9</v>
      </c>
      <c r="C5" t="s">
        <v>21</v>
      </c>
      <c r="D5" t="s">
        <v>22</v>
      </c>
      <c r="E5" t="s">
        <v>12</v>
      </c>
      <c r="F5" t="s">
        <v>20</v>
      </c>
      <c r="G5" t="s">
        <v>14</v>
      </c>
      <c r="H5" t="s">
        <v>9</v>
      </c>
      <c r="I5">
        <v>10.180000000000001</v>
      </c>
      <c r="J5">
        <v>11.260000000000003</v>
      </c>
    </row>
    <row r="6" spans="1:10" x14ac:dyDescent="0.25">
      <c r="A6">
        <v>25</v>
      </c>
      <c r="B6" t="s">
        <v>9</v>
      </c>
      <c r="C6" t="s">
        <v>23</v>
      </c>
      <c r="D6" t="s">
        <v>24</v>
      </c>
      <c r="E6" t="s">
        <v>12</v>
      </c>
      <c r="F6" t="s">
        <v>20</v>
      </c>
      <c r="G6" t="s">
        <v>14</v>
      </c>
      <c r="H6" t="s">
        <v>9</v>
      </c>
      <c r="I6">
        <v>10.240000000000002</v>
      </c>
      <c r="J6">
        <v>11.300000000000002</v>
      </c>
    </row>
    <row r="7" spans="1:10" x14ac:dyDescent="0.25">
      <c r="A7">
        <v>27</v>
      </c>
      <c r="B7" t="s">
        <v>9</v>
      </c>
      <c r="C7" t="s">
        <v>25</v>
      </c>
      <c r="D7" t="s">
        <v>26</v>
      </c>
      <c r="E7" t="s">
        <v>27</v>
      </c>
      <c r="F7" t="s">
        <v>28</v>
      </c>
      <c r="G7" t="s">
        <v>14</v>
      </c>
      <c r="H7" t="s">
        <v>9</v>
      </c>
      <c r="I7">
        <v>10.300000000000002</v>
      </c>
      <c r="J7">
        <v>11.340000000000002</v>
      </c>
    </row>
    <row r="8" spans="1:10" x14ac:dyDescent="0.25">
      <c r="A8">
        <v>29</v>
      </c>
      <c r="B8" t="s">
        <v>9</v>
      </c>
      <c r="C8" t="s">
        <v>29</v>
      </c>
      <c r="D8" t="s">
        <v>30</v>
      </c>
      <c r="E8" t="s">
        <v>31</v>
      </c>
      <c r="F8" t="s">
        <v>20</v>
      </c>
      <c r="G8" t="s">
        <v>14</v>
      </c>
      <c r="H8" t="s">
        <v>9</v>
      </c>
      <c r="I8">
        <v>10.360000000000003</v>
      </c>
      <c r="J8">
        <v>11.38</v>
      </c>
    </row>
    <row r="9" spans="1:10" x14ac:dyDescent="0.25">
      <c r="A9">
        <v>31</v>
      </c>
      <c r="B9" t="s">
        <v>9</v>
      </c>
      <c r="C9" t="s">
        <v>32</v>
      </c>
      <c r="D9" t="s">
        <v>33</v>
      </c>
      <c r="E9" t="s">
        <v>34</v>
      </c>
      <c r="F9" t="s">
        <v>28</v>
      </c>
      <c r="G9" t="s">
        <v>14</v>
      </c>
      <c r="H9" t="s">
        <v>9</v>
      </c>
      <c r="I9">
        <v>10.420000000000003</v>
      </c>
      <c r="J9">
        <v>11.42</v>
      </c>
    </row>
    <row r="10" spans="1:10" x14ac:dyDescent="0.25">
      <c r="A10">
        <v>32</v>
      </c>
      <c r="B10" t="s">
        <v>9</v>
      </c>
      <c r="C10" t="s">
        <v>35</v>
      </c>
      <c r="D10" t="s">
        <v>36</v>
      </c>
      <c r="E10" t="s">
        <v>37</v>
      </c>
      <c r="F10" t="s">
        <v>38</v>
      </c>
      <c r="G10" t="s">
        <v>14</v>
      </c>
      <c r="H10" t="s">
        <v>9</v>
      </c>
      <c r="I10">
        <v>10.480000000000004</v>
      </c>
      <c r="J10">
        <v>11.46</v>
      </c>
    </row>
    <row r="11" spans="1:10" x14ac:dyDescent="0.25">
      <c r="A11">
        <v>33</v>
      </c>
      <c r="B11" t="s">
        <v>9</v>
      </c>
      <c r="C11" t="s">
        <v>39</v>
      </c>
      <c r="D11" t="s">
        <v>40</v>
      </c>
      <c r="E11" t="s">
        <v>37</v>
      </c>
      <c r="F11" t="s">
        <v>41</v>
      </c>
      <c r="G11" t="s">
        <v>14</v>
      </c>
      <c r="H11" t="s">
        <v>9</v>
      </c>
      <c r="I11">
        <v>10.540000000000004</v>
      </c>
      <c r="J11">
        <v>11.5</v>
      </c>
    </row>
    <row r="12" spans="1:10" x14ac:dyDescent="0.25">
      <c r="A12">
        <v>34</v>
      </c>
      <c r="B12" t="s">
        <v>9</v>
      </c>
      <c r="C12" t="s">
        <v>43</v>
      </c>
      <c r="D12" t="s">
        <v>44</v>
      </c>
      <c r="E12" t="s">
        <v>45</v>
      </c>
      <c r="F12" t="s">
        <v>46</v>
      </c>
      <c r="G12" t="s">
        <v>14</v>
      </c>
      <c r="H12" t="s">
        <v>9</v>
      </c>
      <c r="I12">
        <v>11.06</v>
      </c>
      <c r="J12">
        <v>11.540000000000001</v>
      </c>
    </row>
    <row r="13" spans="1:10" x14ac:dyDescent="0.25">
      <c r="A13">
        <v>36</v>
      </c>
      <c r="B13" t="s">
        <v>9</v>
      </c>
      <c r="C13" t="s">
        <v>47</v>
      </c>
      <c r="D13" t="s">
        <v>48</v>
      </c>
      <c r="E13" t="s">
        <v>45</v>
      </c>
      <c r="F13" t="s">
        <v>49</v>
      </c>
      <c r="G13" t="s">
        <v>14</v>
      </c>
      <c r="H13" t="s">
        <v>9</v>
      </c>
      <c r="I13">
        <v>11.120000000000001</v>
      </c>
      <c r="J13">
        <v>11.58</v>
      </c>
    </row>
    <row r="14" spans="1:10" x14ac:dyDescent="0.25">
      <c r="A14">
        <v>38</v>
      </c>
      <c r="B14" t="s">
        <v>9</v>
      </c>
      <c r="C14" t="s">
        <v>50</v>
      </c>
      <c r="D14" t="s">
        <v>51</v>
      </c>
      <c r="E14" t="s">
        <v>45</v>
      </c>
      <c r="F14" t="s">
        <v>52</v>
      </c>
      <c r="G14" t="s">
        <v>14</v>
      </c>
      <c r="H14" t="s">
        <v>9</v>
      </c>
      <c r="I14">
        <v>11.180000000000001</v>
      </c>
      <c r="J14">
        <v>12.020000000000007</v>
      </c>
    </row>
    <row r="15" spans="1:10" x14ac:dyDescent="0.25">
      <c r="A15">
        <v>40</v>
      </c>
      <c r="B15" t="s">
        <v>9</v>
      </c>
      <c r="C15" t="s">
        <v>53</v>
      </c>
      <c r="D15" t="s">
        <v>54</v>
      </c>
      <c r="E15" t="s">
        <v>45</v>
      </c>
      <c r="F15" t="s">
        <v>55</v>
      </c>
      <c r="G15" t="s">
        <v>14</v>
      </c>
      <c r="H15" t="s">
        <v>9</v>
      </c>
      <c r="I15">
        <v>11.240000000000002</v>
      </c>
      <c r="J15">
        <v>12.060000000000006</v>
      </c>
    </row>
    <row r="16" spans="1:10" x14ac:dyDescent="0.25">
      <c r="A16">
        <v>42</v>
      </c>
      <c r="B16" t="s">
        <v>9</v>
      </c>
      <c r="C16" t="s">
        <v>108</v>
      </c>
      <c r="D16" t="s">
        <v>109</v>
      </c>
      <c r="E16" t="s">
        <v>58</v>
      </c>
      <c r="F16" t="s">
        <v>59</v>
      </c>
      <c r="G16" t="s">
        <v>14</v>
      </c>
      <c r="H16" t="s">
        <v>9</v>
      </c>
      <c r="I16">
        <v>11.300000000000002</v>
      </c>
      <c r="J16">
        <v>12.100000000000005</v>
      </c>
    </row>
    <row r="17" spans="1:10" x14ac:dyDescent="0.25">
      <c r="A17">
        <v>44</v>
      </c>
      <c r="B17" t="s">
        <v>9</v>
      </c>
      <c r="C17" t="s">
        <v>110</v>
      </c>
      <c r="D17" t="s">
        <v>111</v>
      </c>
      <c r="E17" t="s">
        <v>58</v>
      </c>
      <c r="F17" t="s">
        <v>61</v>
      </c>
      <c r="G17" t="s">
        <v>14</v>
      </c>
      <c r="H17" t="s">
        <v>9</v>
      </c>
      <c r="I17">
        <v>11.360000000000003</v>
      </c>
      <c r="J17">
        <v>12.140000000000004</v>
      </c>
    </row>
    <row r="18" spans="1:10" x14ac:dyDescent="0.25">
      <c r="A18">
        <v>46</v>
      </c>
      <c r="B18" t="s">
        <v>9</v>
      </c>
      <c r="C18" t="s">
        <v>206</v>
      </c>
      <c r="D18" t="s">
        <v>60</v>
      </c>
      <c r="E18" t="s">
        <v>58</v>
      </c>
      <c r="F18" t="s">
        <v>20</v>
      </c>
      <c r="G18" t="s">
        <v>14</v>
      </c>
      <c r="H18" t="s">
        <v>9</v>
      </c>
      <c r="I18">
        <v>11.420000000000003</v>
      </c>
      <c r="J18">
        <v>12.180000000000003</v>
      </c>
    </row>
    <row r="19" spans="1:10" x14ac:dyDescent="0.25">
      <c r="A19">
        <v>47</v>
      </c>
      <c r="B19" t="s">
        <v>9</v>
      </c>
      <c r="C19" t="s">
        <v>64</v>
      </c>
      <c r="D19" t="s">
        <v>65</v>
      </c>
      <c r="E19" t="s">
        <v>66</v>
      </c>
      <c r="F19" t="s">
        <v>28</v>
      </c>
      <c r="G19" t="s">
        <v>14</v>
      </c>
      <c r="H19" t="s">
        <v>9</v>
      </c>
      <c r="I19">
        <v>11.480000000000004</v>
      </c>
      <c r="J19">
        <v>12.220000000000002</v>
      </c>
    </row>
    <row r="20" spans="1:10" x14ac:dyDescent="0.25">
      <c r="A20">
        <v>49</v>
      </c>
      <c r="B20" t="s">
        <v>9</v>
      </c>
      <c r="C20" t="s">
        <v>67</v>
      </c>
      <c r="D20" t="s">
        <v>68</v>
      </c>
      <c r="E20" t="s">
        <v>69</v>
      </c>
      <c r="F20" t="s">
        <v>46</v>
      </c>
      <c r="G20" t="s">
        <v>14</v>
      </c>
      <c r="H20" t="s">
        <v>9</v>
      </c>
      <c r="I20">
        <v>11.540000000000004</v>
      </c>
      <c r="J20">
        <v>12.260000000000002</v>
      </c>
    </row>
    <row r="21" spans="1:10" x14ac:dyDescent="0.25">
      <c r="A21">
        <v>51</v>
      </c>
      <c r="B21" t="s">
        <v>9</v>
      </c>
      <c r="C21" t="s">
        <v>70</v>
      </c>
      <c r="D21" t="s">
        <v>71</v>
      </c>
      <c r="E21" t="s">
        <v>69</v>
      </c>
      <c r="F21" t="s">
        <v>49</v>
      </c>
      <c r="G21" t="s">
        <v>14</v>
      </c>
      <c r="H21" t="s">
        <v>9</v>
      </c>
      <c r="I21">
        <v>12</v>
      </c>
      <c r="J21">
        <v>12.3</v>
      </c>
    </row>
    <row r="22" spans="1:10" x14ac:dyDescent="0.25">
      <c r="A22">
        <v>86</v>
      </c>
      <c r="B22" t="s">
        <v>208</v>
      </c>
      <c r="C22" t="s">
        <v>209</v>
      </c>
      <c r="D22" t="s">
        <v>210</v>
      </c>
      <c r="E22" t="s">
        <v>37</v>
      </c>
      <c r="F22" t="s">
        <v>211</v>
      </c>
      <c r="G22" t="s">
        <v>74</v>
      </c>
      <c r="H22" t="s">
        <v>9</v>
      </c>
      <c r="I22">
        <v>12.06</v>
      </c>
      <c r="J22" t="s">
        <v>208</v>
      </c>
    </row>
    <row r="23" spans="1:10" x14ac:dyDescent="0.25">
      <c r="A23">
        <v>1</v>
      </c>
      <c r="B23" t="s">
        <v>9</v>
      </c>
      <c r="C23" t="s">
        <v>72</v>
      </c>
      <c r="D23" t="s">
        <v>73</v>
      </c>
      <c r="E23" t="s">
        <v>34</v>
      </c>
      <c r="F23" t="s">
        <v>28</v>
      </c>
      <c r="G23" t="s">
        <v>74</v>
      </c>
      <c r="H23" t="s">
        <v>75</v>
      </c>
      <c r="I23">
        <v>10</v>
      </c>
      <c r="J23">
        <v>11.080000000000005</v>
      </c>
    </row>
    <row r="24" spans="1:10" x14ac:dyDescent="0.25">
      <c r="A24">
        <v>2</v>
      </c>
      <c r="B24" t="s">
        <v>9</v>
      </c>
      <c r="C24" t="s">
        <v>76</v>
      </c>
      <c r="D24" t="s">
        <v>77</v>
      </c>
      <c r="E24" t="s">
        <v>34</v>
      </c>
      <c r="F24" t="s">
        <v>28</v>
      </c>
      <c r="G24" t="s">
        <v>74</v>
      </c>
      <c r="H24" t="s">
        <v>75</v>
      </c>
      <c r="I24">
        <v>10.06</v>
      </c>
      <c r="J24">
        <v>11.120000000000005</v>
      </c>
    </row>
    <row r="25" spans="1:10" x14ac:dyDescent="0.25">
      <c r="A25">
        <v>3</v>
      </c>
      <c r="B25" t="s">
        <v>9</v>
      </c>
      <c r="C25" t="s">
        <v>82</v>
      </c>
      <c r="D25" t="s">
        <v>83</v>
      </c>
      <c r="E25" t="s">
        <v>69</v>
      </c>
      <c r="F25" t="s">
        <v>28</v>
      </c>
      <c r="G25" t="s">
        <v>74</v>
      </c>
      <c r="H25" t="s">
        <v>75</v>
      </c>
      <c r="I25">
        <v>10.120000000000001</v>
      </c>
      <c r="J25">
        <v>11.160000000000004</v>
      </c>
    </row>
    <row r="26" spans="1:10" x14ac:dyDescent="0.25">
      <c r="A26">
        <v>4</v>
      </c>
      <c r="B26" t="s">
        <v>9</v>
      </c>
      <c r="C26" t="s">
        <v>84</v>
      </c>
      <c r="D26" t="s">
        <v>85</v>
      </c>
      <c r="E26" t="s">
        <v>69</v>
      </c>
      <c r="F26" t="s">
        <v>28</v>
      </c>
      <c r="G26" t="s">
        <v>74</v>
      </c>
      <c r="H26" t="s">
        <v>75</v>
      </c>
      <c r="I26">
        <v>10.180000000000001</v>
      </c>
      <c r="J26">
        <v>11.200000000000003</v>
      </c>
    </row>
    <row r="27" spans="1:10" x14ac:dyDescent="0.25">
      <c r="A27">
        <v>5</v>
      </c>
      <c r="B27" t="s">
        <v>9</v>
      </c>
      <c r="C27" t="s">
        <v>86</v>
      </c>
      <c r="D27" t="s">
        <v>87</v>
      </c>
      <c r="E27" t="s">
        <v>69</v>
      </c>
      <c r="F27" t="s">
        <v>46</v>
      </c>
      <c r="G27" t="s">
        <v>74</v>
      </c>
      <c r="H27" t="s">
        <v>75</v>
      </c>
      <c r="I27">
        <v>10.240000000000002</v>
      </c>
      <c r="J27">
        <v>11.240000000000002</v>
      </c>
    </row>
    <row r="28" spans="1:10" x14ac:dyDescent="0.25">
      <c r="A28">
        <v>6</v>
      </c>
      <c r="B28" t="s">
        <v>9</v>
      </c>
      <c r="C28" t="s">
        <v>88</v>
      </c>
      <c r="D28" t="s">
        <v>89</v>
      </c>
      <c r="E28" t="s">
        <v>69</v>
      </c>
      <c r="F28" t="s">
        <v>49</v>
      </c>
      <c r="G28" t="s">
        <v>74</v>
      </c>
      <c r="H28" t="s">
        <v>75</v>
      </c>
      <c r="I28">
        <v>10.300000000000002</v>
      </c>
      <c r="J28">
        <v>11.280000000000001</v>
      </c>
    </row>
    <row r="29" spans="1:10" x14ac:dyDescent="0.25">
      <c r="A29">
        <v>7</v>
      </c>
      <c r="B29" t="s">
        <v>9</v>
      </c>
      <c r="C29" t="s">
        <v>78</v>
      </c>
      <c r="D29" t="s">
        <v>79</v>
      </c>
      <c r="E29" t="s">
        <v>12</v>
      </c>
      <c r="F29" t="s">
        <v>13</v>
      </c>
      <c r="G29" t="s">
        <v>14</v>
      </c>
      <c r="H29" t="s">
        <v>75</v>
      </c>
      <c r="I29">
        <v>10.360000000000003</v>
      </c>
      <c r="J29">
        <v>11.32</v>
      </c>
    </row>
    <row r="30" spans="1:10" x14ac:dyDescent="0.25">
      <c r="A30">
        <v>8</v>
      </c>
      <c r="B30" t="s">
        <v>9</v>
      </c>
      <c r="C30" t="s">
        <v>80</v>
      </c>
      <c r="D30" t="s">
        <v>81</v>
      </c>
      <c r="E30" t="s">
        <v>12</v>
      </c>
      <c r="F30" t="s">
        <v>17</v>
      </c>
      <c r="G30" t="s">
        <v>14</v>
      </c>
      <c r="H30" t="s">
        <v>75</v>
      </c>
      <c r="I30">
        <v>10.420000000000003</v>
      </c>
      <c r="J30">
        <v>11.36</v>
      </c>
    </row>
    <row r="31" spans="1:10" x14ac:dyDescent="0.25">
      <c r="A31">
        <v>20</v>
      </c>
      <c r="B31" t="s">
        <v>9</v>
      </c>
      <c r="C31" t="s">
        <v>90</v>
      </c>
      <c r="D31" t="s">
        <v>91</v>
      </c>
      <c r="E31" t="s">
        <v>27</v>
      </c>
      <c r="F31" t="s">
        <v>28</v>
      </c>
      <c r="G31" t="s">
        <v>14</v>
      </c>
      <c r="H31" t="s">
        <v>75</v>
      </c>
      <c r="I31">
        <v>10.480000000000004</v>
      </c>
      <c r="J31">
        <v>11.4</v>
      </c>
    </row>
    <row r="32" spans="1:10" x14ac:dyDescent="0.25">
      <c r="A32">
        <v>24</v>
      </c>
      <c r="B32" t="s">
        <v>9</v>
      </c>
      <c r="C32" t="s">
        <v>92</v>
      </c>
      <c r="D32" t="s">
        <v>93</v>
      </c>
      <c r="E32" t="s">
        <v>37</v>
      </c>
      <c r="F32" t="s">
        <v>38</v>
      </c>
      <c r="G32" t="s">
        <v>14</v>
      </c>
      <c r="H32" t="s">
        <v>75</v>
      </c>
      <c r="I32">
        <v>10.540000000000004</v>
      </c>
      <c r="J32">
        <v>11.44</v>
      </c>
    </row>
    <row r="33" spans="1:10" x14ac:dyDescent="0.25">
      <c r="A33">
        <v>26</v>
      </c>
      <c r="B33" t="s">
        <v>9</v>
      </c>
      <c r="C33" t="s">
        <v>94</v>
      </c>
      <c r="D33" t="s">
        <v>95</v>
      </c>
      <c r="E33" t="s">
        <v>37</v>
      </c>
      <c r="F33" t="s">
        <v>41</v>
      </c>
      <c r="G33" t="s">
        <v>14</v>
      </c>
      <c r="H33" t="s">
        <v>75</v>
      </c>
      <c r="I33">
        <v>11</v>
      </c>
      <c r="J33">
        <v>11.480000000000002</v>
      </c>
    </row>
    <row r="34" spans="1:10" x14ac:dyDescent="0.25">
      <c r="A34">
        <v>28</v>
      </c>
      <c r="B34" t="s">
        <v>9</v>
      </c>
      <c r="C34" t="s">
        <v>50</v>
      </c>
      <c r="D34" t="s">
        <v>97</v>
      </c>
      <c r="E34" t="s">
        <v>45</v>
      </c>
      <c r="F34" t="s">
        <v>28</v>
      </c>
      <c r="G34" t="s">
        <v>14</v>
      </c>
      <c r="H34" t="s">
        <v>75</v>
      </c>
      <c r="I34">
        <v>11.12</v>
      </c>
      <c r="J34">
        <v>11.520000000000001</v>
      </c>
    </row>
    <row r="35" spans="1:10" x14ac:dyDescent="0.25">
      <c r="A35">
        <v>30</v>
      </c>
      <c r="B35" t="s">
        <v>9</v>
      </c>
      <c r="C35" t="s">
        <v>98</v>
      </c>
      <c r="D35" t="s">
        <v>99</v>
      </c>
      <c r="E35" t="s">
        <v>45</v>
      </c>
      <c r="F35" t="s">
        <v>28</v>
      </c>
      <c r="G35" t="s">
        <v>14</v>
      </c>
      <c r="H35" t="s">
        <v>75</v>
      </c>
      <c r="I35">
        <v>11.18</v>
      </c>
      <c r="J35">
        <v>11.56</v>
      </c>
    </row>
    <row r="36" spans="1:10" x14ac:dyDescent="0.25">
      <c r="A36">
        <v>35</v>
      </c>
      <c r="B36" t="s">
        <v>9</v>
      </c>
      <c r="C36" t="s">
        <v>100</v>
      </c>
      <c r="D36" t="s">
        <v>101</v>
      </c>
      <c r="E36" t="s">
        <v>45</v>
      </c>
      <c r="F36" t="s">
        <v>46</v>
      </c>
      <c r="G36" t="s">
        <v>14</v>
      </c>
      <c r="H36" t="s">
        <v>75</v>
      </c>
      <c r="I36">
        <v>11.24</v>
      </c>
      <c r="J36">
        <v>12.000000000000007</v>
      </c>
    </row>
    <row r="37" spans="1:10" x14ac:dyDescent="0.25">
      <c r="A37">
        <v>37</v>
      </c>
      <c r="B37" t="s">
        <v>9</v>
      </c>
      <c r="C37" t="s">
        <v>102</v>
      </c>
      <c r="D37" t="s">
        <v>103</v>
      </c>
      <c r="E37" t="s">
        <v>45</v>
      </c>
      <c r="F37" t="s">
        <v>49</v>
      </c>
      <c r="G37" t="s">
        <v>14</v>
      </c>
      <c r="H37" t="s">
        <v>75</v>
      </c>
      <c r="I37">
        <v>11.3</v>
      </c>
      <c r="J37">
        <v>12.040000000000006</v>
      </c>
    </row>
    <row r="38" spans="1:10" x14ac:dyDescent="0.25">
      <c r="A38">
        <v>39</v>
      </c>
      <c r="B38" t="s">
        <v>9</v>
      </c>
      <c r="C38" t="s">
        <v>104</v>
      </c>
      <c r="D38" t="s">
        <v>105</v>
      </c>
      <c r="E38" t="s">
        <v>45</v>
      </c>
      <c r="F38" t="s">
        <v>52</v>
      </c>
      <c r="G38" t="s">
        <v>14</v>
      </c>
      <c r="H38" t="s">
        <v>75</v>
      </c>
      <c r="I38">
        <v>11.360000000000001</v>
      </c>
      <c r="J38">
        <v>12.080000000000005</v>
      </c>
    </row>
    <row r="39" spans="1:10" x14ac:dyDescent="0.25">
      <c r="A39">
        <v>41</v>
      </c>
      <c r="B39" t="s">
        <v>9</v>
      </c>
      <c r="C39" t="s">
        <v>106</v>
      </c>
      <c r="D39" t="s">
        <v>107</v>
      </c>
      <c r="E39" t="s">
        <v>45</v>
      </c>
      <c r="F39" t="s">
        <v>55</v>
      </c>
      <c r="G39" t="s">
        <v>14</v>
      </c>
      <c r="H39" t="s">
        <v>75</v>
      </c>
      <c r="I39">
        <v>11.420000000000002</v>
      </c>
      <c r="J39">
        <v>12.120000000000005</v>
      </c>
    </row>
    <row r="40" spans="1:10" x14ac:dyDescent="0.25">
      <c r="A40">
        <v>43</v>
      </c>
      <c r="B40" t="s">
        <v>9</v>
      </c>
      <c r="C40" t="s">
        <v>207</v>
      </c>
      <c r="D40" t="s">
        <v>148</v>
      </c>
      <c r="E40" t="s">
        <v>58</v>
      </c>
      <c r="F40" t="s">
        <v>59</v>
      </c>
      <c r="G40" t="s">
        <v>14</v>
      </c>
      <c r="H40" t="s">
        <v>75</v>
      </c>
      <c r="I40">
        <v>11.480000000000002</v>
      </c>
      <c r="J40">
        <v>12.160000000000004</v>
      </c>
    </row>
    <row r="41" spans="1:10" x14ac:dyDescent="0.25">
      <c r="A41">
        <v>45</v>
      </c>
      <c r="B41" t="s">
        <v>9</v>
      </c>
      <c r="C41" t="s">
        <v>62</v>
      </c>
      <c r="D41" t="s">
        <v>63</v>
      </c>
      <c r="E41" t="s">
        <v>58</v>
      </c>
      <c r="F41" t="s">
        <v>61</v>
      </c>
      <c r="G41" t="s">
        <v>14</v>
      </c>
      <c r="H41" t="s">
        <v>75</v>
      </c>
      <c r="I41">
        <v>11.540000000000003</v>
      </c>
      <c r="J41">
        <v>12.200000000000003</v>
      </c>
    </row>
    <row r="42" spans="1:10" x14ac:dyDescent="0.25">
      <c r="A42">
        <v>48</v>
      </c>
      <c r="B42" t="s">
        <v>9</v>
      </c>
      <c r="C42" t="s">
        <v>112</v>
      </c>
      <c r="D42" t="s">
        <v>113</v>
      </c>
      <c r="E42" t="s">
        <v>66</v>
      </c>
      <c r="F42" t="s">
        <v>28</v>
      </c>
      <c r="G42" t="s">
        <v>14</v>
      </c>
      <c r="H42" t="s">
        <v>75</v>
      </c>
      <c r="I42">
        <v>12</v>
      </c>
      <c r="J42">
        <v>12.240000000000002</v>
      </c>
    </row>
    <row r="43" spans="1:10" x14ac:dyDescent="0.25">
      <c r="A43">
        <v>50</v>
      </c>
      <c r="B43" t="s">
        <v>9</v>
      </c>
      <c r="C43" t="s">
        <v>114</v>
      </c>
      <c r="D43" t="s">
        <v>115</v>
      </c>
      <c r="E43" t="s">
        <v>20</v>
      </c>
      <c r="F43" t="s">
        <v>116</v>
      </c>
      <c r="G43" t="s">
        <v>117</v>
      </c>
      <c r="H43" t="s">
        <v>75</v>
      </c>
      <c r="I43">
        <v>12.06</v>
      </c>
      <c r="J43">
        <v>12.280000000000001</v>
      </c>
    </row>
    <row r="44" spans="1:10" x14ac:dyDescent="0.25">
      <c r="A44">
        <v>52</v>
      </c>
      <c r="B44" t="s">
        <v>9</v>
      </c>
      <c r="C44" t="s">
        <v>118</v>
      </c>
      <c r="D44" t="s">
        <v>119</v>
      </c>
      <c r="E44" t="s">
        <v>20</v>
      </c>
      <c r="F44" t="s">
        <v>116</v>
      </c>
      <c r="G44" t="s">
        <v>117</v>
      </c>
      <c r="H44" t="s">
        <v>75</v>
      </c>
      <c r="I44">
        <v>12.120000000000001</v>
      </c>
      <c r="J44">
        <v>12.32</v>
      </c>
    </row>
    <row r="45" spans="1:10" x14ac:dyDescent="0.25">
      <c r="A45">
        <v>53</v>
      </c>
      <c r="B45" t="s">
        <v>75</v>
      </c>
      <c r="C45" t="s">
        <v>120</v>
      </c>
      <c r="D45" t="s">
        <v>121</v>
      </c>
      <c r="E45" t="s">
        <v>27</v>
      </c>
      <c r="F45" t="s">
        <v>28</v>
      </c>
      <c r="G45" t="s">
        <v>14</v>
      </c>
      <c r="H45" t="s">
        <v>122</v>
      </c>
      <c r="I45">
        <v>11</v>
      </c>
      <c r="J45">
        <v>1</v>
      </c>
    </row>
    <row r="46" spans="1:10" x14ac:dyDescent="0.25">
      <c r="A46">
        <v>55</v>
      </c>
      <c r="B46" t="s">
        <v>75</v>
      </c>
      <c r="C46" t="s">
        <v>123</v>
      </c>
      <c r="D46" t="s">
        <v>124</v>
      </c>
      <c r="E46" t="s">
        <v>34</v>
      </c>
      <c r="F46" t="s">
        <v>28</v>
      </c>
      <c r="G46" t="s">
        <v>14</v>
      </c>
      <c r="H46" t="s">
        <v>122</v>
      </c>
      <c r="I46">
        <v>11.06</v>
      </c>
      <c r="J46">
        <v>1.04</v>
      </c>
    </row>
    <row r="47" spans="1:10" x14ac:dyDescent="0.25">
      <c r="A47">
        <v>57</v>
      </c>
      <c r="B47" t="s">
        <v>75</v>
      </c>
      <c r="C47" t="s">
        <v>125</v>
      </c>
      <c r="D47" t="s">
        <v>126</v>
      </c>
      <c r="E47" t="s">
        <v>37</v>
      </c>
      <c r="F47" t="s">
        <v>38</v>
      </c>
      <c r="G47" t="s">
        <v>14</v>
      </c>
      <c r="H47" t="s">
        <v>122</v>
      </c>
      <c r="I47">
        <v>11.120000000000001</v>
      </c>
      <c r="J47">
        <v>1.08</v>
      </c>
    </row>
    <row r="48" spans="1:10" x14ac:dyDescent="0.25">
      <c r="A48">
        <v>59</v>
      </c>
      <c r="B48" t="s">
        <v>75</v>
      </c>
      <c r="C48" t="s">
        <v>127</v>
      </c>
      <c r="D48" t="s">
        <v>128</v>
      </c>
      <c r="E48" t="s">
        <v>37</v>
      </c>
      <c r="F48" t="s">
        <v>41</v>
      </c>
      <c r="G48" t="s">
        <v>14</v>
      </c>
      <c r="H48" t="s">
        <v>122</v>
      </c>
      <c r="I48">
        <v>11.180000000000001</v>
      </c>
      <c r="J48">
        <v>1.1200000000000001</v>
      </c>
    </row>
    <row r="49" spans="1:10" x14ac:dyDescent="0.25">
      <c r="A49">
        <v>61</v>
      </c>
      <c r="B49" t="s">
        <v>75</v>
      </c>
      <c r="C49" t="s">
        <v>129</v>
      </c>
      <c r="D49" t="s">
        <v>130</v>
      </c>
      <c r="E49" t="s">
        <v>37</v>
      </c>
      <c r="F49" t="s">
        <v>20</v>
      </c>
      <c r="G49" t="s">
        <v>14</v>
      </c>
      <c r="H49" t="s">
        <v>122</v>
      </c>
      <c r="I49">
        <v>11.240000000000002</v>
      </c>
      <c r="J49">
        <v>1.1600000000000001</v>
      </c>
    </row>
    <row r="50" spans="1:10" x14ac:dyDescent="0.25">
      <c r="A50">
        <v>62</v>
      </c>
      <c r="B50" t="s">
        <v>75</v>
      </c>
      <c r="C50" t="s">
        <v>131</v>
      </c>
      <c r="D50" t="s">
        <v>132</v>
      </c>
      <c r="E50" t="s">
        <v>37</v>
      </c>
      <c r="F50" t="s">
        <v>20</v>
      </c>
      <c r="G50" t="s">
        <v>14</v>
      </c>
      <c r="H50" t="s">
        <v>122</v>
      </c>
      <c r="I50">
        <v>11.300000000000002</v>
      </c>
      <c r="J50">
        <v>1.2000000000000002</v>
      </c>
    </row>
    <row r="51" spans="1:10" x14ac:dyDescent="0.25">
      <c r="A51">
        <v>63</v>
      </c>
      <c r="B51" t="s">
        <v>75</v>
      </c>
      <c r="C51" t="s">
        <v>133</v>
      </c>
      <c r="D51" t="s">
        <v>134</v>
      </c>
      <c r="E51" t="s">
        <v>12</v>
      </c>
      <c r="F51" t="s">
        <v>13</v>
      </c>
      <c r="G51" t="s">
        <v>14</v>
      </c>
      <c r="H51" t="s">
        <v>122</v>
      </c>
      <c r="I51">
        <v>11.360000000000003</v>
      </c>
      <c r="J51">
        <v>1.2400000000000002</v>
      </c>
    </row>
    <row r="52" spans="1:10" x14ac:dyDescent="0.25">
      <c r="A52">
        <v>65</v>
      </c>
      <c r="B52" t="s">
        <v>75</v>
      </c>
      <c r="C52" t="s">
        <v>135</v>
      </c>
      <c r="D52" t="s">
        <v>136</v>
      </c>
      <c r="E52" t="s">
        <v>12</v>
      </c>
      <c r="F52" t="s">
        <v>17</v>
      </c>
      <c r="G52" t="s">
        <v>14</v>
      </c>
      <c r="H52" t="s">
        <v>122</v>
      </c>
      <c r="I52">
        <v>11.420000000000003</v>
      </c>
      <c r="J52">
        <v>1.2800000000000002</v>
      </c>
    </row>
    <row r="53" spans="1:10" x14ac:dyDescent="0.25">
      <c r="A53">
        <v>67</v>
      </c>
      <c r="B53" t="s">
        <v>75</v>
      </c>
      <c r="C53" t="s">
        <v>137</v>
      </c>
      <c r="D53" t="s">
        <v>138</v>
      </c>
      <c r="E53" t="s">
        <v>45</v>
      </c>
      <c r="F53" t="s">
        <v>20</v>
      </c>
      <c r="G53" t="s">
        <v>14</v>
      </c>
      <c r="H53" t="s">
        <v>122</v>
      </c>
      <c r="I53">
        <v>11.480000000000004</v>
      </c>
      <c r="J53">
        <v>1.32</v>
      </c>
    </row>
    <row r="54" spans="1:10" x14ac:dyDescent="0.25">
      <c r="A54">
        <v>68</v>
      </c>
      <c r="B54" t="s">
        <v>75</v>
      </c>
      <c r="C54" t="s">
        <v>139</v>
      </c>
      <c r="D54" t="s">
        <v>140</v>
      </c>
      <c r="E54" t="s">
        <v>45</v>
      </c>
      <c r="F54" t="s">
        <v>46</v>
      </c>
      <c r="G54" t="s">
        <v>14</v>
      </c>
      <c r="H54" t="s">
        <v>122</v>
      </c>
      <c r="I54">
        <v>12</v>
      </c>
      <c r="J54">
        <v>1.36</v>
      </c>
    </row>
    <row r="55" spans="1:10" x14ac:dyDescent="0.25">
      <c r="A55">
        <v>70</v>
      </c>
      <c r="B55" t="s">
        <v>75</v>
      </c>
      <c r="C55" t="s">
        <v>141</v>
      </c>
      <c r="D55" t="s">
        <v>142</v>
      </c>
      <c r="E55" t="s">
        <v>45</v>
      </c>
      <c r="F55" t="s">
        <v>49</v>
      </c>
      <c r="G55" t="s">
        <v>14</v>
      </c>
      <c r="H55" t="s">
        <v>122</v>
      </c>
      <c r="I55">
        <v>12.06</v>
      </c>
      <c r="J55">
        <v>1.4000000000000001</v>
      </c>
    </row>
    <row r="56" spans="1:10" x14ac:dyDescent="0.25">
      <c r="A56">
        <v>72</v>
      </c>
      <c r="B56" t="s">
        <v>75</v>
      </c>
      <c r="C56" t="s">
        <v>143</v>
      </c>
      <c r="D56" t="s">
        <v>144</v>
      </c>
      <c r="E56" t="s">
        <v>45</v>
      </c>
      <c r="F56" t="s">
        <v>52</v>
      </c>
      <c r="G56" t="s">
        <v>14</v>
      </c>
      <c r="H56" t="s">
        <v>122</v>
      </c>
      <c r="I56">
        <v>12.120000000000001</v>
      </c>
      <c r="J56">
        <v>1.4400000000000002</v>
      </c>
    </row>
    <row r="57" spans="1:10" x14ac:dyDescent="0.25">
      <c r="A57">
        <v>74</v>
      </c>
      <c r="B57" t="s">
        <v>75</v>
      </c>
      <c r="C57" t="s">
        <v>145</v>
      </c>
      <c r="D57" t="s">
        <v>146</v>
      </c>
      <c r="E57" t="s">
        <v>45</v>
      </c>
      <c r="F57" t="s">
        <v>55</v>
      </c>
      <c r="G57" t="s">
        <v>14</v>
      </c>
      <c r="H57" t="s">
        <v>122</v>
      </c>
      <c r="I57">
        <v>12.180000000000001</v>
      </c>
      <c r="J57">
        <v>1.4800000000000002</v>
      </c>
    </row>
    <row r="58" spans="1:10" x14ac:dyDescent="0.25">
      <c r="A58">
        <v>76</v>
      </c>
      <c r="B58" t="s">
        <v>75</v>
      </c>
      <c r="C58" t="s">
        <v>56</v>
      </c>
      <c r="D58" t="s">
        <v>57</v>
      </c>
      <c r="E58" t="s">
        <v>58</v>
      </c>
      <c r="F58" t="s">
        <v>59</v>
      </c>
      <c r="G58" t="s">
        <v>14</v>
      </c>
      <c r="H58" t="s">
        <v>122</v>
      </c>
      <c r="I58">
        <v>12.240000000000002</v>
      </c>
      <c r="J58">
        <v>1.5200000000000002</v>
      </c>
    </row>
    <row r="59" spans="1:10" x14ac:dyDescent="0.25">
      <c r="A59">
        <v>78</v>
      </c>
      <c r="B59" t="s">
        <v>75</v>
      </c>
      <c r="C59" t="s">
        <v>147</v>
      </c>
      <c r="D59" t="s">
        <v>148</v>
      </c>
      <c r="E59" t="s">
        <v>58</v>
      </c>
      <c r="F59" t="s">
        <v>61</v>
      </c>
      <c r="G59" t="s">
        <v>14</v>
      </c>
      <c r="H59" t="s">
        <v>122</v>
      </c>
      <c r="I59">
        <v>12.300000000000002</v>
      </c>
      <c r="J59">
        <v>1.5600000000000003</v>
      </c>
    </row>
    <row r="60" spans="1:10" x14ac:dyDescent="0.25">
      <c r="A60">
        <v>80</v>
      </c>
      <c r="B60" t="s">
        <v>75</v>
      </c>
      <c r="C60" t="s">
        <v>149</v>
      </c>
      <c r="D60" t="s">
        <v>150</v>
      </c>
      <c r="E60" t="s">
        <v>151</v>
      </c>
      <c r="F60" t="s">
        <v>28</v>
      </c>
      <c r="G60" t="s">
        <v>14</v>
      </c>
      <c r="H60" t="s">
        <v>122</v>
      </c>
      <c r="I60">
        <v>12.360000000000003</v>
      </c>
      <c r="J60">
        <v>2</v>
      </c>
    </row>
    <row r="61" spans="1:10" x14ac:dyDescent="0.25">
      <c r="A61">
        <v>82</v>
      </c>
      <c r="B61" t="s">
        <v>75</v>
      </c>
      <c r="C61" t="s">
        <v>152</v>
      </c>
      <c r="D61" t="s">
        <v>153</v>
      </c>
      <c r="E61" t="s">
        <v>154</v>
      </c>
      <c r="F61" t="s">
        <v>46</v>
      </c>
      <c r="G61" t="s">
        <v>14</v>
      </c>
      <c r="H61" t="s">
        <v>122</v>
      </c>
      <c r="I61">
        <v>12.420000000000003</v>
      </c>
      <c r="J61">
        <v>2.04</v>
      </c>
    </row>
    <row r="62" spans="1:10" x14ac:dyDescent="0.25">
      <c r="A62">
        <v>84</v>
      </c>
      <c r="B62" t="s">
        <v>75</v>
      </c>
      <c r="C62" t="s">
        <v>155</v>
      </c>
      <c r="D62" t="s">
        <v>156</v>
      </c>
      <c r="E62" t="s">
        <v>154</v>
      </c>
      <c r="F62" t="s">
        <v>49</v>
      </c>
      <c r="G62" t="s">
        <v>14</v>
      </c>
      <c r="H62" t="s">
        <v>122</v>
      </c>
      <c r="I62">
        <v>12.480000000000004</v>
      </c>
      <c r="J62">
        <v>2.08</v>
      </c>
    </row>
    <row r="63" spans="1:10" x14ac:dyDescent="0.25">
      <c r="A63">
        <v>86</v>
      </c>
      <c r="B63" t="s">
        <v>208</v>
      </c>
      <c r="C63" t="s">
        <v>209</v>
      </c>
      <c r="D63" t="s">
        <v>210</v>
      </c>
      <c r="E63" t="s">
        <v>37</v>
      </c>
      <c r="F63" t="s">
        <v>212</v>
      </c>
      <c r="G63" t="s">
        <v>74</v>
      </c>
      <c r="H63" t="s">
        <v>122</v>
      </c>
      <c r="I63">
        <v>12.54</v>
      </c>
      <c r="J63" t="s">
        <v>208</v>
      </c>
    </row>
    <row r="64" spans="1:10" x14ac:dyDescent="0.25">
      <c r="A64">
        <v>9</v>
      </c>
      <c r="B64" t="s">
        <v>75</v>
      </c>
      <c r="C64" t="s">
        <v>157</v>
      </c>
      <c r="D64" t="s">
        <v>158</v>
      </c>
      <c r="E64" t="s">
        <v>34</v>
      </c>
      <c r="F64" t="s">
        <v>28</v>
      </c>
      <c r="G64" t="s">
        <v>74</v>
      </c>
      <c r="H64" t="s">
        <v>159</v>
      </c>
      <c r="I64">
        <v>11</v>
      </c>
      <c r="J64">
        <v>1.02</v>
      </c>
    </row>
    <row r="65" spans="1:10" x14ac:dyDescent="0.25">
      <c r="A65">
        <v>10</v>
      </c>
      <c r="B65" t="s">
        <v>75</v>
      </c>
      <c r="C65" t="s">
        <v>160</v>
      </c>
      <c r="D65" t="s">
        <v>161</v>
      </c>
      <c r="E65" t="s">
        <v>34</v>
      </c>
      <c r="F65" t="s">
        <v>28</v>
      </c>
      <c r="G65" t="s">
        <v>74</v>
      </c>
      <c r="H65" t="s">
        <v>159</v>
      </c>
      <c r="I65">
        <v>11.06</v>
      </c>
      <c r="J65">
        <v>1.06</v>
      </c>
    </row>
    <row r="66" spans="1:10" x14ac:dyDescent="0.25">
      <c r="A66">
        <v>11</v>
      </c>
      <c r="B66" t="s">
        <v>75</v>
      </c>
      <c r="C66" t="s">
        <v>162</v>
      </c>
      <c r="D66" t="s">
        <v>77</v>
      </c>
      <c r="E66" t="s">
        <v>34</v>
      </c>
      <c r="F66" t="s">
        <v>20</v>
      </c>
      <c r="G66" t="s">
        <v>74</v>
      </c>
      <c r="H66" t="s">
        <v>159</v>
      </c>
      <c r="I66">
        <v>11.120000000000001</v>
      </c>
      <c r="J66">
        <v>1.1000000000000001</v>
      </c>
    </row>
    <row r="67" spans="1:10" x14ac:dyDescent="0.25">
      <c r="A67">
        <v>12</v>
      </c>
      <c r="B67" t="s">
        <v>75</v>
      </c>
      <c r="C67" t="s">
        <v>163</v>
      </c>
      <c r="D67" t="s">
        <v>164</v>
      </c>
      <c r="E67" t="s">
        <v>45</v>
      </c>
      <c r="F67" t="s">
        <v>28</v>
      </c>
      <c r="G67" t="s">
        <v>74</v>
      </c>
      <c r="H67" t="s">
        <v>159</v>
      </c>
      <c r="I67">
        <v>11.180000000000001</v>
      </c>
      <c r="J67">
        <v>1.1400000000000001</v>
      </c>
    </row>
    <row r="68" spans="1:10" x14ac:dyDescent="0.25">
      <c r="A68">
        <v>13</v>
      </c>
      <c r="B68" t="s">
        <v>75</v>
      </c>
      <c r="C68" t="s">
        <v>165</v>
      </c>
      <c r="D68" t="s">
        <v>166</v>
      </c>
      <c r="E68" t="s">
        <v>45</v>
      </c>
      <c r="F68" t="s">
        <v>28</v>
      </c>
      <c r="G68" t="s">
        <v>74</v>
      </c>
      <c r="H68" t="s">
        <v>159</v>
      </c>
      <c r="I68">
        <v>11.240000000000002</v>
      </c>
      <c r="J68">
        <v>1.1800000000000002</v>
      </c>
    </row>
    <row r="69" spans="1:10" x14ac:dyDescent="0.25">
      <c r="A69">
        <v>14</v>
      </c>
      <c r="B69" t="s">
        <v>75</v>
      </c>
      <c r="C69" t="s">
        <v>167</v>
      </c>
      <c r="D69" t="s">
        <v>168</v>
      </c>
      <c r="E69" t="s">
        <v>69</v>
      </c>
      <c r="F69" t="s">
        <v>28</v>
      </c>
      <c r="G69" t="s">
        <v>74</v>
      </c>
      <c r="H69" t="s">
        <v>159</v>
      </c>
      <c r="I69">
        <v>11.300000000000002</v>
      </c>
      <c r="J69">
        <v>1.2200000000000002</v>
      </c>
    </row>
    <row r="70" spans="1:10" x14ac:dyDescent="0.25">
      <c r="A70">
        <v>15</v>
      </c>
      <c r="B70" t="s">
        <v>75</v>
      </c>
      <c r="C70" t="s">
        <v>169</v>
      </c>
      <c r="D70" t="s">
        <v>170</v>
      </c>
      <c r="E70" t="s">
        <v>69</v>
      </c>
      <c r="F70" t="s">
        <v>28</v>
      </c>
      <c r="G70" t="s">
        <v>74</v>
      </c>
      <c r="H70" t="s">
        <v>159</v>
      </c>
      <c r="I70">
        <v>11.360000000000003</v>
      </c>
      <c r="J70">
        <v>1.2600000000000002</v>
      </c>
    </row>
    <row r="71" spans="1:10" x14ac:dyDescent="0.25">
      <c r="A71">
        <v>16</v>
      </c>
      <c r="B71" t="s">
        <v>75</v>
      </c>
      <c r="C71" t="s">
        <v>171</v>
      </c>
      <c r="D71" t="s">
        <v>172</v>
      </c>
      <c r="E71" t="s">
        <v>69</v>
      </c>
      <c r="F71" t="s">
        <v>20</v>
      </c>
      <c r="G71" t="s">
        <v>74</v>
      </c>
      <c r="H71" t="s">
        <v>159</v>
      </c>
      <c r="I71">
        <v>11.420000000000003</v>
      </c>
      <c r="J71">
        <v>1.3</v>
      </c>
    </row>
    <row r="72" spans="1:10" x14ac:dyDescent="0.25">
      <c r="A72">
        <v>17</v>
      </c>
      <c r="B72" t="s">
        <v>75</v>
      </c>
      <c r="C72" t="s">
        <v>173</v>
      </c>
      <c r="D72" t="s">
        <v>174</v>
      </c>
      <c r="E72" t="s">
        <v>69</v>
      </c>
      <c r="F72" t="s">
        <v>20</v>
      </c>
      <c r="G72" t="s">
        <v>74</v>
      </c>
      <c r="H72" t="s">
        <v>159</v>
      </c>
      <c r="I72">
        <v>11.480000000000004</v>
      </c>
      <c r="J72">
        <v>1.34</v>
      </c>
    </row>
    <row r="73" spans="1:10" x14ac:dyDescent="0.25">
      <c r="A73">
        <v>18</v>
      </c>
      <c r="B73" t="s">
        <v>75</v>
      </c>
      <c r="C73" t="s">
        <v>175</v>
      </c>
      <c r="D73" t="s">
        <v>119</v>
      </c>
      <c r="E73" t="s">
        <v>20</v>
      </c>
      <c r="F73" t="s">
        <v>116</v>
      </c>
      <c r="G73" t="s">
        <v>117</v>
      </c>
      <c r="H73" t="s">
        <v>159</v>
      </c>
      <c r="I73">
        <v>11.540000000000004</v>
      </c>
      <c r="J73">
        <v>1.3800000000000001</v>
      </c>
    </row>
    <row r="74" spans="1:10" x14ac:dyDescent="0.25">
      <c r="A74">
        <v>54</v>
      </c>
      <c r="B74" t="s">
        <v>75</v>
      </c>
      <c r="C74" t="s">
        <v>176</v>
      </c>
      <c r="D74" t="s">
        <v>177</v>
      </c>
      <c r="E74" t="s">
        <v>27</v>
      </c>
      <c r="F74" t="s">
        <v>28</v>
      </c>
      <c r="G74" t="s">
        <v>14</v>
      </c>
      <c r="H74" t="s">
        <v>159</v>
      </c>
      <c r="I74">
        <v>12</v>
      </c>
      <c r="J74">
        <v>1.4200000000000002</v>
      </c>
    </row>
    <row r="75" spans="1:10" x14ac:dyDescent="0.25">
      <c r="A75">
        <v>56</v>
      </c>
      <c r="B75" t="s">
        <v>75</v>
      </c>
      <c r="C75" t="s">
        <v>178</v>
      </c>
      <c r="D75" t="s">
        <v>179</v>
      </c>
      <c r="E75" t="s">
        <v>34</v>
      </c>
      <c r="F75" t="s">
        <v>28</v>
      </c>
      <c r="G75" t="s">
        <v>14</v>
      </c>
      <c r="H75" t="s">
        <v>159</v>
      </c>
      <c r="I75">
        <v>12.06</v>
      </c>
      <c r="J75">
        <v>1.4600000000000002</v>
      </c>
    </row>
    <row r="76" spans="1:10" x14ac:dyDescent="0.25">
      <c r="A76">
        <v>58</v>
      </c>
      <c r="B76" t="s">
        <v>75</v>
      </c>
      <c r="C76" t="s">
        <v>180</v>
      </c>
      <c r="D76" t="s">
        <v>181</v>
      </c>
      <c r="E76" t="s">
        <v>37</v>
      </c>
      <c r="F76" t="s">
        <v>38</v>
      </c>
      <c r="G76" t="s">
        <v>14</v>
      </c>
      <c r="H76" t="s">
        <v>159</v>
      </c>
      <c r="I76">
        <v>12.120000000000001</v>
      </c>
      <c r="J76">
        <v>1.5000000000000002</v>
      </c>
    </row>
    <row r="77" spans="1:10" x14ac:dyDescent="0.25">
      <c r="A77">
        <v>60</v>
      </c>
      <c r="B77" t="s">
        <v>75</v>
      </c>
      <c r="C77" t="s">
        <v>182</v>
      </c>
      <c r="D77" t="s">
        <v>182</v>
      </c>
      <c r="E77" t="s">
        <v>37</v>
      </c>
      <c r="F77" t="s">
        <v>41</v>
      </c>
      <c r="G77" t="s">
        <v>14</v>
      </c>
      <c r="H77" t="s">
        <v>159</v>
      </c>
      <c r="I77">
        <v>12.180000000000001</v>
      </c>
      <c r="J77">
        <v>1.5400000000000003</v>
      </c>
    </row>
    <row r="78" spans="1:10" x14ac:dyDescent="0.25">
      <c r="A78">
        <v>64</v>
      </c>
      <c r="B78" t="s">
        <v>75</v>
      </c>
      <c r="C78" t="s">
        <v>183</v>
      </c>
      <c r="D78" t="s">
        <v>184</v>
      </c>
      <c r="E78" t="s">
        <v>12</v>
      </c>
      <c r="F78" t="s">
        <v>13</v>
      </c>
      <c r="G78" t="s">
        <v>14</v>
      </c>
      <c r="H78" t="s">
        <v>159</v>
      </c>
      <c r="I78">
        <v>12.3</v>
      </c>
      <c r="J78">
        <v>1.58</v>
      </c>
    </row>
    <row r="79" spans="1:10" x14ac:dyDescent="0.25">
      <c r="A79">
        <v>66</v>
      </c>
      <c r="B79" t="s">
        <v>75</v>
      </c>
      <c r="C79" t="s">
        <v>185</v>
      </c>
      <c r="D79" t="s">
        <v>186</v>
      </c>
      <c r="E79" t="s">
        <v>12</v>
      </c>
      <c r="F79" t="s">
        <v>17</v>
      </c>
      <c r="G79" t="s">
        <v>14</v>
      </c>
      <c r="H79" t="s">
        <v>159</v>
      </c>
      <c r="I79">
        <v>12.360000000000001</v>
      </c>
      <c r="J79">
        <v>2.02</v>
      </c>
    </row>
    <row r="80" spans="1:10" x14ac:dyDescent="0.25">
      <c r="A80">
        <v>69</v>
      </c>
      <c r="B80" t="s">
        <v>75</v>
      </c>
      <c r="C80" t="s">
        <v>187</v>
      </c>
      <c r="D80" t="s">
        <v>188</v>
      </c>
      <c r="E80" t="s">
        <v>45</v>
      </c>
      <c r="F80" t="s">
        <v>46</v>
      </c>
      <c r="G80" t="s">
        <v>14</v>
      </c>
      <c r="H80" t="s">
        <v>159</v>
      </c>
      <c r="I80">
        <v>12.420000000000002</v>
      </c>
      <c r="J80">
        <v>2.06</v>
      </c>
    </row>
    <row r="81" spans="1:10" x14ac:dyDescent="0.25">
      <c r="A81">
        <v>71</v>
      </c>
      <c r="B81" t="s">
        <v>75</v>
      </c>
      <c r="C81" t="s">
        <v>189</v>
      </c>
      <c r="D81" t="s">
        <v>190</v>
      </c>
      <c r="E81" t="s">
        <v>45</v>
      </c>
      <c r="F81" t="s">
        <v>49</v>
      </c>
      <c r="G81" t="s">
        <v>14</v>
      </c>
      <c r="H81" t="s">
        <v>159</v>
      </c>
      <c r="I81">
        <v>12.480000000000002</v>
      </c>
      <c r="J81">
        <v>2.1</v>
      </c>
    </row>
    <row r="82" spans="1:10" x14ac:dyDescent="0.25">
      <c r="A82">
        <v>73</v>
      </c>
      <c r="B82" t="s">
        <v>75</v>
      </c>
      <c r="C82" t="s">
        <v>191</v>
      </c>
      <c r="D82" t="s">
        <v>192</v>
      </c>
      <c r="E82" t="s">
        <v>45</v>
      </c>
      <c r="F82" t="s">
        <v>52</v>
      </c>
      <c r="G82" t="s">
        <v>14</v>
      </c>
      <c r="H82" t="s">
        <v>159</v>
      </c>
      <c r="I82">
        <v>12.540000000000003</v>
      </c>
      <c r="J82">
        <v>2.12</v>
      </c>
    </row>
    <row r="83" spans="1:10" x14ac:dyDescent="0.25">
      <c r="A83">
        <v>75</v>
      </c>
      <c r="B83" t="s">
        <v>75</v>
      </c>
      <c r="C83" t="s">
        <v>193</v>
      </c>
      <c r="D83" t="s">
        <v>194</v>
      </c>
      <c r="E83" t="s">
        <v>45</v>
      </c>
      <c r="F83" t="s">
        <v>55</v>
      </c>
      <c r="G83" t="s">
        <v>14</v>
      </c>
      <c r="H83" t="s">
        <v>159</v>
      </c>
      <c r="I83">
        <v>1</v>
      </c>
      <c r="J83">
        <v>2.14</v>
      </c>
    </row>
    <row r="84" spans="1:10" x14ac:dyDescent="0.25">
      <c r="A84">
        <v>77</v>
      </c>
      <c r="B84" t="s">
        <v>75</v>
      </c>
      <c r="C84" t="s">
        <v>195</v>
      </c>
      <c r="D84" t="s">
        <v>196</v>
      </c>
      <c r="E84" t="s">
        <v>58</v>
      </c>
      <c r="F84" t="s">
        <v>59</v>
      </c>
      <c r="G84" t="s">
        <v>14</v>
      </c>
      <c r="H84" t="s">
        <v>159</v>
      </c>
      <c r="I84">
        <v>1.06</v>
      </c>
      <c r="J84">
        <v>2.16</v>
      </c>
    </row>
    <row r="85" spans="1:10" x14ac:dyDescent="0.25">
      <c r="A85">
        <v>79</v>
      </c>
      <c r="B85" t="s">
        <v>75</v>
      </c>
      <c r="C85" t="s">
        <v>197</v>
      </c>
      <c r="D85" t="s">
        <v>198</v>
      </c>
      <c r="E85" t="s">
        <v>58</v>
      </c>
      <c r="F85" t="s">
        <v>61</v>
      </c>
      <c r="G85" t="s">
        <v>14</v>
      </c>
      <c r="H85" t="s">
        <v>159</v>
      </c>
      <c r="I85">
        <v>1.1200000000000001</v>
      </c>
      <c r="J85">
        <v>2.1800000000000002</v>
      </c>
    </row>
    <row r="86" spans="1:10" x14ac:dyDescent="0.25">
      <c r="A86">
        <v>81</v>
      </c>
      <c r="B86" t="s">
        <v>75</v>
      </c>
      <c r="C86" t="s">
        <v>199</v>
      </c>
      <c r="D86" t="s">
        <v>200</v>
      </c>
      <c r="E86" t="s">
        <v>151</v>
      </c>
      <c r="F86" t="s">
        <v>28</v>
      </c>
      <c r="G86" t="s">
        <v>14</v>
      </c>
      <c r="H86" t="s">
        <v>159</v>
      </c>
      <c r="I86">
        <v>1.1800000000000002</v>
      </c>
      <c r="J86">
        <v>2.2000000000000002</v>
      </c>
    </row>
    <row r="87" spans="1:10" x14ac:dyDescent="0.25">
      <c r="A87">
        <v>83</v>
      </c>
      <c r="B87" t="s">
        <v>75</v>
      </c>
      <c r="C87" t="s">
        <v>201</v>
      </c>
      <c r="D87" t="s">
        <v>202</v>
      </c>
      <c r="E87" t="s">
        <v>154</v>
      </c>
      <c r="F87" t="s">
        <v>46</v>
      </c>
      <c r="G87" t="s">
        <v>14</v>
      </c>
      <c r="H87" t="s">
        <v>159</v>
      </c>
      <c r="I87">
        <v>1.2400000000000002</v>
      </c>
      <c r="J87">
        <v>2.2200000000000002</v>
      </c>
    </row>
    <row r="88" spans="1:10" x14ac:dyDescent="0.25">
      <c r="A88">
        <v>85</v>
      </c>
      <c r="B88" t="s">
        <v>75</v>
      </c>
      <c r="C88" t="s">
        <v>203</v>
      </c>
      <c r="D88" t="s">
        <v>204</v>
      </c>
      <c r="E88" t="s">
        <v>154</v>
      </c>
      <c r="F88" t="s">
        <v>49</v>
      </c>
      <c r="G88" t="s">
        <v>14</v>
      </c>
      <c r="H88" t="s">
        <v>159</v>
      </c>
      <c r="I88">
        <v>1.3000000000000003</v>
      </c>
      <c r="J88">
        <v>2.2400000000000002</v>
      </c>
    </row>
  </sheetData>
  <sortState ref="A2:J88">
    <sortCondition ref="J2:J8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Times 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</dc:creator>
  <cp:lastModifiedBy>Jo</cp:lastModifiedBy>
  <dcterms:created xsi:type="dcterms:W3CDTF">2016-04-14T10:42:14Z</dcterms:created>
  <dcterms:modified xsi:type="dcterms:W3CDTF">2016-04-14T18:18:32Z</dcterms:modified>
</cp:coreProperties>
</file>