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elagh\Documents\Area 9\"/>
    </mc:Choice>
  </mc:AlternateContent>
  <bookViews>
    <workbookView xWindow="0" yWindow="0" windowWidth="20490" windowHeight="7140" activeTab="2"/>
  </bookViews>
  <sheets>
    <sheet name="FOTH 80" sheetId="3" r:id="rId1"/>
    <sheet name="FOTH 90" sheetId="2" r:id="rId2"/>
    <sheet name="FOTH 100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B28" i="2"/>
  <c r="B29" i="2"/>
  <c r="B30" i="2"/>
  <c r="B31" i="2"/>
  <c r="B32" i="2"/>
  <c r="B33" i="2"/>
  <c r="B34" i="2"/>
  <c r="B4" i="2"/>
  <c r="B5" i="2"/>
  <c r="B6" i="2"/>
  <c r="B7" i="2"/>
  <c r="B8" i="2"/>
  <c r="B9" i="2"/>
  <c r="B10" i="2"/>
  <c r="B11" i="2"/>
  <c r="B35" i="2"/>
  <c r="B36" i="2"/>
  <c r="B37" i="2"/>
  <c r="B38" i="2"/>
  <c r="B39" i="2"/>
  <c r="B4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6" i="2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26" i="3"/>
  <c r="B27" i="3"/>
  <c r="B28" i="3"/>
  <c r="B29" i="3"/>
  <c r="B30" i="3"/>
  <c r="B31" i="3"/>
</calcChain>
</file>

<file path=xl/sharedStrings.xml><?xml version="1.0" encoding="utf-8"?>
<sst xmlns="http://schemas.openxmlformats.org/spreadsheetml/2006/main" count="690" uniqueCount="271">
  <si>
    <t>No</t>
  </si>
  <si>
    <t>Horse</t>
  </si>
  <si>
    <t>Rider</t>
  </si>
  <si>
    <t>Club</t>
  </si>
  <si>
    <t>Time SJ</t>
  </si>
  <si>
    <t>SJ</t>
  </si>
  <si>
    <t>XC</t>
  </si>
  <si>
    <t>Total</t>
  </si>
  <si>
    <t>Pos</t>
  </si>
  <si>
    <t>Woody</t>
  </si>
  <si>
    <t>Ciara McDonagh</t>
  </si>
  <si>
    <t>Teresa Carty</t>
  </si>
  <si>
    <t>Cundlegreen Alexander</t>
  </si>
  <si>
    <t>Jo Vincent</t>
  </si>
  <si>
    <t>Sarah James</t>
  </si>
  <si>
    <t>Waylands Morning Sunshine</t>
  </si>
  <si>
    <t>Wendy Barke</t>
  </si>
  <si>
    <t>Joszka</t>
  </si>
  <si>
    <t>Katpatuka</t>
  </si>
  <si>
    <t>Sarah Wardle</t>
  </si>
  <si>
    <t>Total Pens</t>
  </si>
  <si>
    <t>Team Tot</t>
  </si>
  <si>
    <t>Position</t>
  </si>
  <si>
    <t>Senior 90 Teams</t>
  </si>
  <si>
    <t>Manray</t>
  </si>
  <si>
    <t>Temple Miss</t>
  </si>
  <si>
    <t>Sian Coles</t>
  </si>
  <si>
    <t>XC time pens</t>
  </si>
  <si>
    <t>Senior 80 Teams</t>
  </si>
  <si>
    <t>Junior 80 Teams</t>
  </si>
  <si>
    <t>Section</t>
  </si>
  <si>
    <t>A</t>
  </si>
  <si>
    <t>Hope Hadi</t>
  </si>
  <si>
    <t>Lowena Davis</t>
  </si>
  <si>
    <t>Swindon</t>
  </si>
  <si>
    <t>Helen's Lad</t>
  </si>
  <si>
    <t>Ben Newman</t>
  </si>
  <si>
    <t>B</t>
  </si>
  <si>
    <t>Stella Luminosa</t>
  </si>
  <si>
    <t>Demi Davis</t>
  </si>
  <si>
    <t>Maximus Meridius</t>
  </si>
  <si>
    <t>Amanda Fitzgerald</t>
  </si>
  <si>
    <t>Frampton Family</t>
  </si>
  <si>
    <t>Sandstorm</t>
  </si>
  <si>
    <t>Eternity</t>
  </si>
  <si>
    <t>Rhianna's Gypsy</t>
  </si>
  <si>
    <t>Krispy Kreme</t>
  </si>
  <si>
    <t>Holly Bragg</t>
  </si>
  <si>
    <t>Charlotte Ashmead</t>
  </si>
  <si>
    <t>Jo Knapman</t>
  </si>
  <si>
    <t>B Ind</t>
  </si>
  <si>
    <t>Arcachon von Hove</t>
  </si>
  <si>
    <t>Sarah Massey</t>
  </si>
  <si>
    <t>Pandoras Elpis</t>
  </si>
  <si>
    <t>Lucy Lazaro-Keen</t>
  </si>
  <si>
    <t>Cotswold Edge</t>
  </si>
  <si>
    <t>Stevies Royal Pride</t>
  </si>
  <si>
    <t>Vidocq</t>
  </si>
  <si>
    <t>Barney One Spot</t>
  </si>
  <si>
    <t>Double Prince</t>
  </si>
  <si>
    <t>Croesnant Caradog</t>
  </si>
  <si>
    <t>Libris Little Songbird</t>
  </si>
  <si>
    <t>Esperanza</t>
  </si>
  <si>
    <t>Marley Eric Rainbow</t>
  </si>
  <si>
    <t>Amy Yapp</t>
  </si>
  <si>
    <t>Polly Webb</t>
  </si>
  <si>
    <t>Zoe Fogg</t>
  </si>
  <si>
    <t>Chloe Sharpe</t>
  </si>
  <si>
    <t>Chris Clark</t>
  </si>
  <si>
    <t>Rachel Sheldon</t>
  </si>
  <si>
    <t>Stephanie Carter</t>
  </si>
  <si>
    <t>Chiyo Woodward</t>
  </si>
  <si>
    <t>A Ind</t>
  </si>
  <si>
    <t>Severn Vale</t>
  </si>
  <si>
    <t>Snow Joke</t>
  </si>
  <si>
    <t>Flemmie</t>
  </si>
  <si>
    <t>Kalamari</t>
  </si>
  <si>
    <t>Emma Flood</t>
  </si>
  <si>
    <t>Kaylee Poole</t>
  </si>
  <si>
    <t>Lucy Willcox</t>
  </si>
  <si>
    <t>Geronimo</t>
  </si>
  <si>
    <t>Huckleberry Finn</t>
  </si>
  <si>
    <t>Ashley Carver</t>
  </si>
  <si>
    <t>Maddie Lacey-Duke</t>
  </si>
  <si>
    <t>Kelly Yeoman</t>
  </si>
  <si>
    <t>Veteran</t>
  </si>
  <si>
    <t>Josie</t>
  </si>
  <si>
    <t>Chenoa</t>
  </si>
  <si>
    <t>Kiara</t>
  </si>
  <si>
    <t>Indian Summer</t>
  </si>
  <si>
    <t>Charlotte Alford</t>
  </si>
  <si>
    <t>Lisie Seddon</t>
  </si>
  <si>
    <t>Kathleen Griffiths</t>
  </si>
  <si>
    <t>Stewart Bowler</t>
  </si>
  <si>
    <t>??</t>
  </si>
  <si>
    <t>Rachel Hawkins</t>
  </si>
  <si>
    <t>Wadswick Ben</t>
  </si>
  <si>
    <t>Julian Minchin</t>
  </si>
  <si>
    <t>Wessex Gold</t>
  </si>
  <si>
    <t>Kinsky Dollar-AR</t>
  </si>
  <si>
    <t>Loxley Monkey</t>
  </si>
  <si>
    <t>Peters Top Jock</t>
  </si>
  <si>
    <t>Wendy Lapington</t>
  </si>
  <si>
    <t>Jo Byrne</t>
  </si>
  <si>
    <t>A ind</t>
  </si>
  <si>
    <t>Clancys Boy</t>
  </si>
  <si>
    <t>Morgan Kent</t>
  </si>
  <si>
    <t>Orions Charlie Thunder</t>
  </si>
  <si>
    <t>Kathy Hancox</t>
  </si>
  <si>
    <t>Adrian the 2nd</t>
  </si>
  <si>
    <t>Abbie Robins</t>
  </si>
  <si>
    <t>Smarty Party</t>
  </si>
  <si>
    <t>Lottie Parkin</t>
  </si>
  <si>
    <t>Spot On Fred</t>
  </si>
  <si>
    <t>Vanessa Bennett</t>
  </si>
  <si>
    <t>VWH Lions</t>
  </si>
  <si>
    <t>Kings Amber</t>
  </si>
  <si>
    <t>Sharon Robins</t>
  </si>
  <si>
    <t>Lynda King</t>
  </si>
  <si>
    <t>VWH Tigers</t>
  </si>
  <si>
    <t>Cookworthy Heston</t>
  </si>
  <si>
    <t>Lumiere</t>
  </si>
  <si>
    <t>Cheeko V</t>
  </si>
  <si>
    <t>Abstract Art</t>
  </si>
  <si>
    <t>Pip Taylor</t>
  </si>
  <si>
    <t>Penny Hall</t>
  </si>
  <si>
    <t>Nia Glover</t>
  </si>
  <si>
    <t>Brooklyn</t>
  </si>
  <si>
    <t>Sannan Vally Orchid</t>
  </si>
  <si>
    <t>Excuzie</t>
  </si>
  <si>
    <t>Harry</t>
  </si>
  <si>
    <t>Amy Johnson</t>
  </si>
  <si>
    <t>Matilde Spyvee</t>
  </si>
  <si>
    <t>Ellse Watkins</t>
  </si>
  <si>
    <t>Elena Marquez</t>
  </si>
  <si>
    <t>Bath Taps</t>
  </si>
  <si>
    <t>Bath Bubbles</t>
  </si>
  <si>
    <t>Paxford Whitney</t>
  </si>
  <si>
    <t>Trefaldwyn Dylan</t>
  </si>
  <si>
    <t>Sundew Golden Boy</t>
  </si>
  <si>
    <t>Hopscotch</t>
  </si>
  <si>
    <t>Freddie</t>
  </si>
  <si>
    <t>Lady Lily Grey</t>
  </si>
  <si>
    <t>Connor</t>
  </si>
  <si>
    <t>Quansboro Billy</t>
  </si>
  <si>
    <t>Kate Raynor</t>
  </si>
  <si>
    <t>Georgina Bryce</t>
  </si>
  <si>
    <t>Sally Gaden</t>
  </si>
  <si>
    <t>Crystel Coakes</t>
  </si>
  <si>
    <t>Gemma Pearce</t>
  </si>
  <si>
    <t>Rebecca Neale</t>
  </si>
  <si>
    <t>Hindoctro</t>
  </si>
  <si>
    <t>Amanda Taylor</t>
  </si>
  <si>
    <t>Bath</t>
  </si>
  <si>
    <t>Scarthy Robin</t>
  </si>
  <si>
    <t>Brie</t>
  </si>
  <si>
    <t>Roche</t>
  </si>
  <si>
    <t>Peek-A-Bo</t>
  </si>
  <si>
    <t>Minty Mayhew</t>
  </si>
  <si>
    <t>Kaytlyn Hughes</t>
  </si>
  <si>
    <t>Gemma Holdway</t>
  </si>
  <si>
    <t>Isobel Twiggs</t>
  </si>
  <si>
    <t>Bath Sponges</t>
  </si>
  <si>
    <t>Westceffyl Priday</t>
  </si>
  <si>
    <t>Ladykillers Little John</t>
  </si>
  <si>
    <t>First Spotty</t>
  </si>
  <si>
    <t>Lilac Time</t>
  </si>
  <si>
    <t>Christine Somerset</t>
  </si>
  <si>
    <t>Stacey Martin</t>
  </si>
  <si>
    <t>Lorraine Antoniou</t>
  </si>
  <si>
    <t>Hannah Barnes</t>
  </si>
  <si>
    <t>Bath Plugs</t>
  </si>
  <si>
    <t>Knockanna Flash</t>
  </si>
  <si>
    <t>Bluewood Balthazar</t>
  </si>
  <si>
    <t>Charlie</t>
  </si>
  <si>
    <t>Clyde</t>
  </si>
  <si>
    <t>Jill McFarland</t>
  </si>
  <si>
    <t>Linda Eadie</t>
  </si>
  <si>
    <t>Alison Hawkins</t>
  </si>
  <si>
    <t>Amanda Lomax</t>
  </si>
  <si>
    <t>Double Trouble</t>
  </si>
  <si>
    <t>Laura Nelmes</t>
  </si>
  <si>
    <t>Berkeley</t>
  </si>
  <si>
    <t>Fiona Gray</t>
  </si>
  <si>
    <t>Just For Now</t>
  </si>
  <si>
    <t>Emerald Rose Tempest</t>
  </si>
  <si>
    <t>Gwarcoeds Rocky</t>
  </si>
  <si>
    <t>Joanna Dyer</t>
  </si>
  <si>
    <t>Claire Moreton</t>
  </si>
  <si>
    <t>Sonny Chilba</t>
  </si>
  <si>
    <t>Masque</t>
  </si>
  <si>
    <t>Ballydrehid Chloe</t>
  </si>
  <si>
    <t>Inocent Violet</t>
  </si>
  <si>
    <t>Panto's Star</t>
  </si>
  <si>
    <t>Shanice Walton</t>
  </si>
  <si>
    <t>Victoria Stacey</t>
  </si>
  <si>
    <t>Karen Gobey</t>
  </si>
  <si>
    <t>Kings Leaze</t>
  </si>
  <si>
    <t>Kate Haynes</t>
  </si>
  <si>
    <t>Lizzy Poole</t>
  </si>
  <si>
    <t>Lakolah</t>
  </si>
  <si>
    <t>COTSWOLD EDGE</t>
  </si>
  <si>
    <t>FRAMPTON FAMILY</t>
  </si>
  <si>
    <t>BATH SPONGES</t>
  </si>
  <si>
    <t>SEVERN VALE</t>
  </si>
  <si>
    <t>VETERAN</t>
  </si>
  <si>
    <t>WESSEX GOLD</t>
  </si>
  <si>
    <t>BATH PLUGS</t>
  </si>
  <si>
    <t>BERKELEY</t>
  </si>
  <si>
    <t>KINGS LEAZE</t>
  </si>
  <si>
    <t>C</t>
  </si>
  <si>
    <t>Star</t>
  </si>
  <si>
    <t>Teagan Padgett</t>
  </si>
  <si>
    <t>Jester</t>
  </si>
  <si>
    <t>Jennie Jones</t>
  </si>
  <si>
    <t>Quiz</t>
  </si>
  <si>
    <t>Victoria Cocks</t>
  </si>
  <si>
    <t>Chilli Pepper</t>
  </si>
  <si>
    <t>Adrian Palmer</t>
  </si>
  <si>
    <t>Alpha Delta Whisky</t>
  </si>
  <si>
    <t>Five Boys</t>
  </si>
  <si>
    <t>Hollie Cowley</t>
  </si>
  <si>
    <t>SWINDON</t>
  </si>
  <si>
    <t>VWH LIONS</t>
  </si>
  <si>
    <t>VWH TIGERS</t>
  </si>
  <si>
    <t>BATH TAPS</t>
  </si>
  <si>
    <t>BATH BUBBLES</t>
  </si>
  <si>
    <t>Mai-Bee</t>
  </si>
  <si>
    <t>Lakotah</t>
  </si>
  <si>
    <t>Janet Harrison</t>
  </si>
  <si>
    <t>R Boycie</t>
  </si>
  <si>
    <t>Nicola Caldecoat</t>
  </si>
  <si>
    <t>Heather's Star</t>
  </si>
  <si>
    <t>Kensons Romany</t>
  </si>
  <si>
    <t>Sarah Pym</t>
  </si>
  <si>
    <t>Still Water Cove</t>
  </si>
  <si>
    <t>Still water Cove</t>
  </si>
  <si>
    <t>Polly</t>
  </si>
  <si>
    <t>Madeline Bryant</t>
  </si>
  <si>
    <r>
      <t xml:space="preserve">Fairleaze Lady </t>
    </r>
    <r>
      <rPr>
        <sz val="11"/>
        <color rgb="FFFF0000"/>
        <rFont val="Calibri"/>
        <family val="2"/>
        <scheme val="minor"/>
      </rPr>
      <t>Grey</t>
    </r>
  </si>
  <si>
    <t>Harley Kinsky</t>
  </si>
  <si>
    <t>E</t>
  </si>
  <si>
    <t>3rd</t>
  </si>
  <si>
    <t>1st</t>
  </si>
  <si>
    <t>2nd</t>
  </si>
  <si>
    <t>4th</t>
  </si>
  <si>
    <t>(63.41)0</t>
  </si>
  <si>
    <t>5th</t>
  </si>
  <si>
    <t>Tiny</t>
  </si>
  <si>
    <t>6th</t>
  </si>
  <si>
    <t>(67.12)0</t>
  </si>
  <si>
    <t>WD</t>
  </si>
  <si>
    <t>1ST (J)</t>
  </si>
  <si>
    <t>4TH</t>
  </si>
  <si>
    <t>(71.66)0</t>
  </si>
  <si>
    <t>Royce</t>
  </si>
  <si>
    <t>6TH</t>
  </si>
  <si>
    <t>(67.16)0</t>
  </si>
  <si>
    <t>2,8</t>
  </si>
  <si>
    <t>3RD</t>
  </si>
  <si>
    <t>(70.67)0</t>
  </si>
  <si>
    <t>1ST</t>
  </si>
  <si>
    <t>2ND</t>
  </si>
  <si>
    <t>5TH</t>
  </si>
  <si>
    <t>(60.8)0</t>
  </si>
  <si>
    <t>(70.24)0</t>
  </si>
  <si>
    <t>(64.16)0</t>
  </si>
  <si>
    <t>(59.7)0</t>
  </si>
  <si>
    <t>(62.78)0</t>
  </si>
  <si>
    <t>Spice</t>
  </si>
  <si>
    <t>(73.65)0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</si>
</sst>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0" xfId="0" applyFont="1" applyFill="1" applyBorder="1"/>
    <xf numFmtId="0" fontId="0" fillId="0" borderId="1" xfId="0" applyFill="1" applyBorder="1"/>
    <xf numFmtId="0" fontId="1" fillId="0" borderId="0" xfId="0" applyFont="1"/>
    <xf numFmtId="0" fontId="4" fillId="0" borderId="1" xfId="0" applyFont="1" applyFill="1" applyBorder="1"/>
    <xf numFmtId="0" fontId="2" fillId="0" borderId="5" xfId="0" applyFont="1" applyFill="1" applyBorder="1"/>
    <xf numFmtId="0" fontId="5" fillId="0" borderId="1" xfId="0" applyFont="1" applyBorder="1"/>
    <xf numFmtId="0" fontId="6" fillId="0" borderId="0" xfId="0" applyFont="1"/>
    <xf numFmtId="0" fontId="0" fillId="0" borderId="1" xfId="0" applyFont="1" applyBorder="1"/>
    <xf numFmtId="0" fontId="9" fillId="0" borderId="1" xfId="0" applyFont="1" applyFill="1" applyBorder="1"/>
    <xf numFmtId="0" fontId="2" fillId="0" borderId="1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7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2" fontId="0" fillId="0" borderId="0" xfId="0" applyNumberFormat="1"/>
    <xf numFmtId="2" fontId="0" fillId="0" borderId="0" xfId="0" applyNumberFormat="1" applyBorder="1"/>
    <xf numFmtId="2" fontId="0" fillId="0" borderId="1" xfId="0" applyNumberFormat="1" applyFont="1" applyBorder="1"/>
    <xf numFmtId="2" fontId="0" fillId="0" borderId="2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2" fillId="3" borderId="1" xfId="0" applyFont="1" applyFill="1" applyBorder="1"/>
    <xf numFmtId="2" fontId="1" fillId="3" borderId="1" xfId="0" applyNumberFormat="1" applyFont="1" applyFill="1" applyBorder="1"/>
    <xf numFmtId="0" fontId="0" fillId="0" borderId="5" xfId="0" applyFill="1" applyBorder="1"/>
    <xf numFmtId="0" fontId="10" fillId="0" borderId="4" xfId="0" applyFont="1" applyFill="1" applyBorder="1"/>
    <xf numFmtId="0" fontId="2" fillId="0" borderId="4" xfId="0" applyFont="1" applyFill="1" applyBorder="1"/>
    <xf numFmtId="0" fontId="0" fillId="0" borderId="8" xfId="0" applyBorder="1"/>
    <xf numFmtId="0" fontId="2" fillId="0" borderId="8" xfId="0" applyFont="1" applyFill="1" applyBorder="1"/>
    <xf numFmtId="0" fontId="2" fillId="2" borderId="1" xfId="0" applyFont="1" applyFill="1" applyBorder="1"/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opLeftCell="D52" zoomScale="117" zoomScaleNormal="100" zoomScaleSheetLayoutView="135" workbookViewId="0">
      <selection activeCell="K6" sqref="K6"/>
    </sheetView>
  </sheetViews>
  <sheetFormatPr defaultColWidth="8.875" defaultRowHeight="15" x14ac:dyDescent="0.25"/>
  <cols>
    <col min="2" max="2" width="8.875" style="25"/>
    <col min="4" max="4" width="25.625" bestFit="1" customWidth="1"/>
    <col min="5" max="5" width="18.625" bestFit="1" customWidth="1"/>
    <col min="6" max="6" width="19.625" bestFit="1" customWidth="1"/>
    <col min="14" max="14" width="5.875" customWidth="1"/>
    <col min="15" max="15" width="26.625" bestFit="1" customWidth="1"/>
    <col min="16" max="16" width="18.125" bestFit="1" customWidth="1"/>
    <col min="17" max="17" width="10.125" bestFit="1" customWidth="1"/>
  </cols>
  <sheetData>
    <row r="1" spans="1:19" x14ac:dyDescent="0.25">
      <c r="A1" s="1" t="s">
        <v>30</v>
      </c>
      <c r="B1" s="23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27</v>
      </c>
      <c r="J1" s="1" t="s">
        <v>7</v>
      </c>
      <c r="K1" s="1" t="s">
        <v>8</v>
      </c>
      <c r="O1" s="16" t="s">
        <v>28</v>
      </c>
    </row>
    <row r="2" spans="1:19" x14ac:dyDescent="0.25">
      <c r="A2" s="29" t="s">
        <v>210</v>
      </c>
      <c r="B2" s="30">
        <v>10</v>
      </c>
      <c r="C2" s="29">
        <v>430</v>
      </c>
      <c r="D2" s="29" t="s">
        <v>219</v>
      </c>
      <c r="E2" s="29" t="s">
        <v>160</v>
      </c>
      <c r="F2" s="29"/>
      <c r="G2" s="29">
        <v>8</v>
      </c>
      <c r="H2" s="29" t="s">
        <v>241</v>
      </c>
      <c r="I2" s="29"/>
      <c r="J2" s="29"/>
      <c r="K2" s="29" t="s">
        <v>241</v>
      </c>
      <c r="N2" s="1" t="s">
        <v>0</v>
      </c>
      <c r="O2" s="1" t="s">
        <v>1</v>
      </c>
      <c r="P2" s="1" t="s">
        <v>2</v>
      </c>
      <c r="Q2" s="11" t="s">
        <v>20</v>
      </c>
      <c r="R2" s="11" t="s">
        <v>21</v>
      </c>
      <c r="S2" s="11" t="s">
        <v>22</v>
      </c>
    </row>
    <row r="3" spans="1:19" x14ac:dyDescent="0.25">
      <c r="A3" s="29" t="s">
        <v>210</v>
      </c>
      <c r="B3" s="30">
        <v>10.02</v>
      </c>
      <c r="C3" s="29">
        <v>431</v>
      </c>
      <c r="D3" s="29" t="s">
        <v>211</v>
      </c>
      <c r="E3" s="29" t="s">
        <v>212</v>
      </c>
      <c r="F3" s="29"/>
      <c r="G3" s="29">
        <v>0</v>
      </c>
      <c r="H3" s="29">
        <v>40</v>
      </c>
      <c r="I3" s="29">
        <v>56.8</v>
      </c>
      <c r="J3" s="29">
        <v>96.8</v>
      </c>
      <c r="K3" s="29" t="s">
        <v>253</v>
      </c>
      <c r="N3" s="2"/>
      <c r="O3" s="18" t="s">
        <v>201</v>
      </c>
      <c r="P3" s="8"/>
      <c r="Q3" s="11"/>
      <c r="R3" s="11"/>
      <c r="S3" s="11"/>
    </row>
    <row r="4" spans="1:19" x14ac:dyDescent="0.25">
      <c r="A4" s="29" t="s">
        <v>210</v>
      </c>
      <c r="B4" s="30">
        <v>10.039999999999999</v>
      </c>
      <c r="C4" s="29">
        <v>432</v>
      </c>
      <c r="D4" s="29" t="s">
        <v>213</v>
      </c>
      <c r="E4" s="29" t="s">
        <v>214</v>
      </c>
      <c r="F4" s="29"/>
      <c r="G4" s="29">
        <v>0</v>
      </c>
      <c r="H4" s="29">
        <v>0</v>
      </c>
      <c r="I4" s="29">
        <v>4</v>
      </c>
      <c r="J4" s="29">
        <v>4</v>
      </c>
      <c r="K4" s="29" t="s">
        <v>262</v>
      </c>
      <c r="N4" s="1">
        <v>454</v>
      </c>
      <c r="O4" s="8" t="s">
        <v>60</v>
      </c>
      <c r="P4" s="8" t="s">
        <v>68</v>
      </c>
      <c r="Q4" s="1"/>
      <c r="R4" s="5"/>
      <c r="S4" s="5"/>
    </row>
    <row r="5" spans="1:19" x14ac:dyDescent="0.25">
      <c r="A5" s="29" t="s">
        <v>210</v>
      </c>
      <c r="B5" s="30">
        <v>10.06</v>
      </c>
      <c r="C5" s="29">
        <v>433</v>
      </c>
      <c r="D5" s="29" t="s">
        <v>215</v>
      </c>
      <c r="E5" s="29" t="s">
        <v>216</v>
      </c>
      <c r="F5" s="29"/>
      <c r="G5" s="29">
        <v>0</v>
      </c>
      <c r="H5" s="29">
        <v>0</v>
      </c>
      <c r="I5" s="29">
        <v>-47</v>
      </c>
      <c r="J5" s="29">
        <v>47</v>
      </c>
      <c r="K5" s="29" t="s">
        <v>259</v>
      </c>
      <c r="N5" s="1">
        <v>461</v>
      </c>
      <c r="O5" s="8" t="s">
        <v>61</v>
      </c>
      <c r="P5" s="8" t="s">
        <v>69</v>
      </c>
      <c r="Q5" s="1"/>
      <c r="R5" s="7"/>
      <c r="S5" s="7"/>
    </row>
    <row r="6" spans="1:19" x14ac:dyDescent="0.25">
      <c r="A6" s="29" t="s">
        <v>210</v>
      </c>
      <c r="B6" s="30">
        <v>10.08</v>
      </c>
      <c r="C6" s="29">
        <v>434</v>
      </c>
      <c r="D6" s="29" t="s">
        <v>237</v>
      </c>
      <c r="E6" s="29" t="s">
        <v>238</v>
      </c>
      <c r="F6" s="29"/>
      <c r="G6" s="29">
        <v>0</v>
      </c>
      <c r="H6" s="29">
        <v>0</v>
      </c>
      <c r="I6" s="29">
        <v>-2.8</v>
      </c>
      <c r="J6" s="29">
        <v>2.8</v>
      </c>
      <c r="K6" s="29" t="s">
        <v>261</v>
      </c>
      <c r="N6" s="1">
        <v>468</v>
      </c>
      <c r="O6" s="8" t="s">
        <v>62</v>
      </c>
      <c r="P6" s="8" t="s">
        <v>70</v>
      </c>
      <c r="Q6" s="1"/>
      <c r="R6" s="7"/>
      <c r="S6" s="7"/>
    </row>
    <row r="7" spans="1:19" x14ac:dyDescent="0.25">
      <c r="A7" s="31" t="s">
        <v>31</v>
      </c>
      <c r="B7" s="32">
        <v>10.1</v>
      </c>
      <c r="C7" s="31">
        <v>435</v>
      </c>
      <c r="D7" s="33" t="s">
        <v>248</v>
      </c>
      <c r="E7" s="33" t="s">
        <v>64</v>
      </c>
      <c r="F7" s="31" t="s">
        <v>55</v>
      </c>
      <c r="G7" s="31"/>
      <c r="H7" s="31"/>
      <c r="I7" s="31"/>
      <c r="J7" s="31"/>
      <c r="K7" s="31" t="s">
        <v>241</v>
      </c>
      <c r="N7" s="1">
        <v>475</v>
      </c>
      <c r="O7" s="8" t="s">
        <v>63</v>
      </c>
      <c r="P7" s="8" t="s">
        <v>71</v>
      </c>
      <c r="Q7" s="1"/>
      <c r="R7" s="6"/>
      <c r="S7" s="6"/>
    </row>
    <row r="8" spans="1:19" x14ac:dyDescent="0.25">
      <c r="A8" s="31" t="s">
        <v>31</v>
      </c>
      <c r="B8" s="32">
        <v>10.119999999999999</v>
      </c>
      <c r="C8" s="31">
        <v>436</v>
      </c>
      <c r="D8" s="33" t="s">
        <v>127</v>
      </c>
      <c r="E8" s="33" t="s">
        <v>131</v>
      </c>
      <c r="F8" s="31" t="s">
        <v>42</v>
      </c>
      <c r="G8" s="31">
        <v>4</v>
      </c>
      <c r="H8" s="31">
        <v>0</v>
      </c>
      <c r="I8" s="31">
        <v>-2.4</v>
      </c>
      <c r="J8" s="31">
        <v>6.4</v>
      </c>
      <c r="K8" s="31" t="s">
        <v>245</v>
      </c>
      <c r="N8" s="2"/>
      <c r="O8" s="18" t="s">
        <v>204</v>
      </c>
      <c r="P8" s="8"/>
      <c r="Q8" s="1"/>
      <c r="R8" s="6"/>
      <c r="S8" s="6"/>
    </row>
    <row r="9" spans="1:19" x14ac:dyDescent="0.25">
      <c r="A9" s="31" t="s">
        <v>31</v>
      </c>
      <c r="B9" s="34">
        <v>10.14</v>
      </c>
      <c r="C9" s="31">
        <v>437</v>
      </c>
      <c r="D9" s="33" t="s">
        <v>154</v>
      </c>
      <c r="E9" s="33" t="s">
        <v>158</v>
      </c>
      <c r="F9" s="31" t="s">
        <v>162</v>
      </c>
      <c r="G9" s="31" t="s">
        <v>246</v>
      </c>
      <c r="H9" s="31">
        <v>0</v>
      </c>
      <c r="I9" s="31">
        <v>-10</v>
      </c>
      <c r="J9" s="31">
        <v>10</v>
      </c>
      <c r="K9" s="31" t="s">
        <v>247</v>
      </c>
      <c r="N9" s="1">
        <v>455</v>
      </c>
      <c r="O9" s="19" t="s">
        <v>25</v>
      </c>
      <c r="P9" s="20" t="s">
        <v>26</v>
      </c>
      <c r="Q9" s="1"/>
      <c r="R9" s="5"/>
      <c r="S9" s="5"/>
    </row>
    <row r="10" spans="1:19" x14ac:dyDescent="0.25">
      <c r="A10" s="31" t="s">
        <v>72</v>
      </c>
      <c r="B10" s="32">
        <v>10.16</v>
      </c>
      <c r="C10" s="31">
        <v>438</v>
      </c>
      <c r="D10" s="31" t="s">
        <v>32</v>
      </c>
      <c r="E10" s="31" t="s">
        <v>33</v>
      </c>
      <c r="F10" s="31" t="s">
        <v>34</v>
      </c>
      <c r="G10" s="31">
        <v>0</v>
      </c>
      <c r="H10" s="31">
        <v>0</v>
      </c>
      <c r="I10" s="31">
        <v>-18</v>
      </c>
      <c r="J10" s="31">
        <v>18</v>
      </c>
      <c r="K10" s="31"/>
      <c r="N10" s="1">
        <v>462</v>
      </c>
      <c r="O10" s="21" t="s">
        <v>80</v>
      </c>
      <c r="P10" s="22" t="s">
        <v>82</v>
      </c>
      <c r="Q10" s="1"/>
      <c r="R10" s="7"/>
      <c r="S10" s="7"/>
    </row>
    <row r="11" spans="1:19" x14ac:dyDescent="0.25">
      <c r="A11" s="31" t="s">
        <v>31</v>
      </c>
      <c r="B11" s="32">
        <v>10.18</v>
      </c>
      <c r="C11" s="31">
        <v>439</v>
      </c>
      <c r="D11" s="33" t="s">
        <v>57</v>
      </c>
      <c r="E11" s="33" t="s">
        <v>65</v>
      </c>
      <c r="F11" s="31" t="s">
        <v>55</v>
      </c>
      <c r="G11" s="31">
        <v>0</v>
      </c>
      <c r="H11" s="31">
        <v>20</v>
      </c>
      <c r="I11" s="31">
        <v>29.6</v>
      </c>
      <c r="J11" s="31">
        <v>49.6</v>
      </c>
      <c r="K11" s="31"/>
      <c r="N11" s="1">
        <v>469</v>
      </c>
      <c r="O11" s="21" t="s">
        <v>17</v>
      </c>
      <c r="P11" s="22" t="s">
        <v>83</v>
      </c>
      <c r="Q11" s="1"/>
      <c r="R11" s="7"/>
      <c r="S11" s="7"/>
    </row>
    <row r="12" spans="1:19" x14ac:dyDescent="0.25">
      <c r="A12" s="31" t="s">
        <v>31</v>
      </c>
      <c r="B12" s="32">
        <v>10.199999999999999</v>
      </c>
      <c r="C12" s="31">
        <v>440</v>
      </c>
      <c r="D12" s="33" t="s">
        <v>128</v>
      </c>
      <c r="E12" s="33" t="s">
        <v>132</v>
      </c>
      <c r="F12" s="31" t="s">
        <v>42</v>
      </c>
      <c r="G12" s="31">
        <v>0</v>
      </c>
      <c r="H12" s="31">
        <v>0</v>
      </c>
      <c r="I12" s="31">
        <v>1.6</v>
      </c>
      <c r="J12" s="31">
        <v>1.6</v>
      </c>
      <c r="K12" s="31" t="s">
        <v>244</v>
      </c>
      <c r="N12" s="1">
        <v>476</v>
      </c>
      <c r="O12" s="21" t="s">
        <v>81</v>
      </c>
      <c r="P12" s="22" t="s">
        <v>84</v>
      </c>
      <c r="Q12" s="1"/>
      <c r="R12" s="6"/>
      <c r="S12" s="6"/>
    </row>
    <row r="13" spans="1:19" x14ac:dyDescent="0.25">
      <c r="A13" s="31" t="s">
        <v>31</v>
      </c>
      <c r="B13" s="32">
        <v>10.220000000000001</v>
      </c>
      <c r="C13" s="31">
        <v>441</v>
      </c>
      <c r="D13" s="33" t="s">
        <v>155</v>
      </c>
      <c r="E13" s="33" t="s">
        <v>161</v>
      </c>
      <c r="F13" s="31" t="s">
        <v>162</v>
      </c>
      <c r="G13" s="31">
        <v>4</v>
      </c>
      <c r="H13" s="31">
        <v>0</v>
      </c>
      <c r="I13" s="31">
        <v>-35</v>
      </c>
      <c r="J13" s="31">
        <v>39</v>
      </c>
      <c r="K13" s="31"/>
      <c r="N13" s="2"/>
      <c r="O13" s="18" t="s">
        <v>205</v>
      </c>
      <c r="P13" s="8"/>
      <c r="Q13" s="1"/>
      <c r="R13" s="1"/>
      <c r="S13" s="1"/>
    </row>
    <row r="14" spans="1:19" x14ac:dyDescent="0.25">
      <c r="A14" s="31" t="s">
        <v>72</v>
      </c>
      <c r="B14" s="32">
        <v>10.24</v>
      </c>
      <c r="C14" s="31">
        <v>442</v>
      </c>
      <c r="D14" s="33" t="s">
        <v>35</v>
      </c>
      <c r="E14" s="33" t="s">
        <v>36</v>
      </c>
      <c r="F14" s="31" t="s">
        <v>34</v>
      </c>
      <c r="G14" s="31">
        <v>0</v>
      </c>
      <c r="H14" s="31">
        <v>0</v>
      </c>
      <c r="I14" s="31">
        <v>16.8</v>
      </c>
      <c r="J14" s="31">
        <v>16.8</v>
      </c>
      <c r="K14" s="31"/>
      <c r="N14" s="1">
        <v>456</v>
      </c>
      <c r="O14" s="19" t="s">
        <v>86</v>
      </c>
      <c r="P14" s="20" t="s">
        <v>90</v>
      </c>
      <c r="Q14" s="1"/>
      <c r="R14" s="5"/>
      <c r="S14" s="5"/>
    </row>
    <row r="15" spans="1:19" x14ac:dyDescent="0.25">
      <c r="A15" s="31" t="s">
        <v>31</v>
      </c>
      <c r="B15" s="32">
        <v>10.26</v>
      </c>
      <c r="C15" s="31">
        <v>443</v>
      </c>
      <c r="D15" s="33" t="s">
        <v>58</v>
      </c>
      <c r="E15" s="33" t="s">
        <v>66</v>
      </c>
      <c r="F15" s="31" t="s">
        <v>55</v>
      </c>
      <c r="G15" s="31">
        <v>8</v>
      </c>
      <c r="H15" s="31">
        <v>0</v>
      </c>
      <c r="I15" s="33">
        <v>-19</v>
      </c>
      <c r="J15" s="31">
        <v>27</v>
      </c>
      <c r="K15" s="31"/>
      <c r="N15" s="1">
        <v>463</v>
      </c>
      <c r="O15" s="21" t="s">
        <v>87</v>
      </c>
      <c r="P15" s="22" t="s">
        <v>91</v>
      </c>
      <c r="Q15" s="1"/>
      <c r="R15" s="7"/>
      <c r="S15" s="7"/>
    </row>
    <row r="16" spans="1:19" x14ac:dyDescent="0.25">
      <c r="A16" s="31" t="s">
        <v>31</v>
      </c>
      <c r="B16" s="32">
        <v>10.28</v>
      </c>
      <c r="C16" s="31">
        <v>444</v>
      </c>
      <c r="D16" s="33" t="s">
        <v>129</v>
      </c>
      <c r="E16" s="33" t="s">
        <v>133</v>
      </c>
      <c r="F16" s="31" t="s">
        <v>42</v>
      </c>
      <c r="G16" s="31">
        <v>0</v>
      </c>
      <c r="H16" s="31">
        <v>0</v>
      </c>
      <c r="I16" s="31">
        <v>5.6</v>
      </c>
      <c r="J16" s="31">
        <v>5.6</v>
      </c>
      <c r="K16" s="31" t="s">
        <v>242</v>
      </c>
      <c r="N16" s="1">
        <v>470</v>
      </c>
      <c r="O16" s="21" t="s">
        <v>88</v>
      </c>
      <c r="P16" s="22" t="s">
        <v>92</v>
      </c>
      <c r="Q16" s="1"/>
      <c r="R16" s="7"/>
      <c r="S16" s="7"/>
    </row>
    <row r="17" spans="1:19" x14ac:dyDescent="0.25">
      <c r="A17" s="31" t="s">
        <v>31</v>
      </c>
      <c r="B17" s="32">
        <v>10.3</v>
      </c>
      <c r="C17" s="31">
        <v>445</v>
      </c>
      <c r="D17" s="33" t="s">
        <v>156</v>
      </c>
      <c r="E17" s="33" t="s">
        <v>159</v>
      </c>
      <c r="F17" s="31" t="s">
        <v>162</v>
      </c>
      <c r="G17" s="31" t="s">
        <v>250</v>
      </c>
      <c r="H17" s="31">
        <v>0</v>
      </c>
      <c r="I17" s="31">
        <v>-10</v>
      </c>
      <c r="J17" s="31">
        <v>10</v>
      </c>
      <c r="K17" s="31" t="s">
        <v>249</v>
      </c>
      <c r="N17" s="1">
        <v>477</v>
      </c>
      <c r="O17" s="21" t="s">
        <v>89</v>
      </c>
      <c r="P17" s="22" t="s">
        <v>93</v>
      </c>
      <c r="Q17" s="1"/>
      <c r="R17" s="6"/>
      <c r="S17" s="6"/>
    </row>
    <row r="18" spans="1:19" x14ac:dyDescent="0.25">
      <c r="A18" s="31" t="s">
        <v>104</v>
      </c>
      <c r="B18" s="32">
        <v>10.32</v>
      </c>
      <c r="C18" s="31">
        <v>446</v>
      </c>
      <c r="D18" s="33" t="s">
        <v>105</v>
      </c>
      <c r="E18" s="33" t="s">
        <v>106</v>
      </c>
      <c r="F18" s="31" t="s">
        <v>98</v>
      </c>
      <c r="G18" s="31">
        <v>58</v>
      </c>
      <c r="H18" s="31">
        <v>0</v>
      </c>
      <c r="I18" s="31">
        <v>9.6</v>
      </c>
      <c r="J18" s="31">
        <v>67.599999999999994</v>
      </c>
      <c r="K18" s="31"/>
      <c r="N18" s="2"/>
      <c r="O18" s="18" t="s">
        <v>206</v>
      </c>
      <c r="P18" s="8"/>
      <c r="Q18" s="1"/>
      <c r="R18" s="6"/>
      <c r="S18" s="6"/>
    </row>
    <row r="19" spans="1:19" x14ac:dyDescent="0.25">
      <c r="A19" s="31" t="s">
        <v>31</v>
      </c>
      <c r="B19" s="32">
        <v>10.34</v>
      </c>
      <c r="C19" s="31">
        <v>447</v>
      </c>
      <c r="D19" s="33" t="s">
        <v>59</v>
      </c>
      <c r="E19" s="33" t="s">
        <v>67</v>
      </c>
      <c r="F19" s="31" t="s">
        <v>55</v>
      </c>
      <c r="G19" s="31">
        <v>0</v>
      </c>
      <c r="H19" s="31">
        <v>0</v>
      </c>
      <c r="I19" s="31">
        <v>22.4</v>
      </c>
      <c r="J19" s="31">
        <v>22.4</v>
      </c>
      <c r="K19" s="31"/>
      <c r="N19" s="1">
        <v>457</v>
      </c>
      <c r="O19" s="19" t="s">
        <v>99</v>
      </c>
      <c r="P19" s="20" t="s">
        <v>11</v>
      </c>
      <c r="Q19" s="1"/>
      <c r="R19" s="5"/>
      <c r="S19" s="5"/>
    </row>
    <row r="20" spans="1:19" x14ac:dyDescent="0.25">
      <c r="A20" s="31" t="s">
        <v>31</v>
      </c>
      <c r="B20" s="32">
        <v>10.36</v>
      </c>
      <c r="C20" s="31">
        <v>448</v>
      </c>
      <c r="D20" s="33" t="s">
        <v>130</v>
      </c>
      <c r="E20" s="33" t="s">
        <v>134</v>
      </c>
      <c r="F20" s="31" t="s">
        <v>42</v>
      </c>
      <c r="G20" s="31">
        <v>4</v>
      </c>
      <c r="H20" s="31">
        <v>20</v>
      </c>
      <c r="I20" s="31">
        <v>14.8</v>
      </c>
      <c r="J20" s="31">
        <v>38.799999999999997</v>
      </c>
      <c r="K20" s="31"/>
      <c r="N20" s="1">
        <v>464</v>
      </c>
      <c r="O20" s="21" t="s">
        <v>100</v>
      </c>
      <c r="P20" s="22" t="s">
        <v>102</v>
      </c>
      <c r="Q20" s="1"/>
      <c r="R20" s="7"/>
      <c r="S20" s="7"/>
    </row>
    <row r="21" spans="1:19" x14ac:dyDescent="0.25">
      <c r="A21" s="1" t="s">
        <v>50</v>
      </c>
      <c r="B21" s="23">
        <v>10.38</v>
      </c>
      <c r="C21" s="1">
        <v>449</v>
      </c>
      <c r="D21" s="8" t="s">
        <v>180</v>
      </c>
      <c r="E21" s="8" t="s">
        <v>181</v>
      </c>
      <c r="F21" s="1" t="s">
        <v>182</v>
      </c>
      <c r="G21" s="1"/>
      <c r="H21" s="1"/>
      <c r="I21" s="1"/>
      <c r="J21" s="1"/>
      <c r="K21" s="1" t="s">
        <v>251</v>
      </c>
      <c r="N21" s="1">
        <v>471</v>
      </c>
      <c r="O21" s="8" t="s">
        <v>107</v>
      </c>
      <c r="P21" s="8" t="s">
        <v>108</v>
      </c>
      <c r="Q21" s="1"/>
      <c r="R21" s="7"/>
      <c r="S21" s="7"/>
    </row>
    <row r="22" spans="1:19" x14ac:dyDescent="0.25">
      <c r="A22" s="1" t="s">
        <v>50</v>
      </c>
      <c r="B22" s="23">
        <v>10.4</v>
      </c>
      <c r="C22" s="1">
        <v>450</v>
      </c>
      <c r="D22" s="8" t="s">
        <v>53</v>
      </c>
      <c r="E22" s="8" t="s">
        <v>54</v>
      </c>
      <c r="F22" s="1" t="s">
        <v>42</v>
      </c>
      <c r="G22" s="1">
        <v>4</v>
      </c>
      <c r="H22" s="1">
        <v>0</v>
      </c>
      <c r="I22" s="1">
        <v>-12</v>
      </c>
      <c r="J22" s="1">
        <v>16</v>
      </c>
      <c r="K22" s="1"/>
      <c r="N22" s="1">
        <v>478</v>
      </c>
      <c r="O22" s="21" t="s">
        <v>101</v>
      </c>
      <c r="P22" s="22" t="s">
        <v>103</v>
      </c>
      <c r="Q22" s="1"/>
      <c r="R22" s="6"/>
      <c r="S22" s="6"/>
    </row>
    <row r="23" spans="1:19" x14ac:dyDescent="0.25">
      <c r="A23" s="1" t="s">
        <v>50</v>
      </c>
      <c r="B23" s="23">
        <v>10.42</v>
      </c>
      <c r="C23" s="1">
        <v>451</v>
      </c>
      <c r="D23" s="8" t="s">
        <v>94</v>
      </c>
      <c r="E23" s="8" t="s">
        <v>95</v>
      </c>
      <c r="F23" s="1" t="s">
        <v>85</v>
      </c>
      <c r="G23" s="1"/>
      <c r="H23" s="1"/>
      <c r="I23" s="1"/>
      <c r="J23" s="1"/>
      <c r="K23" s="1" t="s">
        <v>251</v>
      </c>
      <c r="N23" s="2"/>
      <c r="O23" s="18" t="s">
        <v>207</v>
      </c>
      <c r="P23" s="8"/>
      <c r="Q23" s="1"/>
      <c r="R23" s="6"/>
      <c r="S23" s="6"/>
    </row>
    <row r="24" spans="1:19" x14ac:dyDescent="0.25">
      <c r="A24" s="1" t="s">
        <v>50</v>
      </c>
      <c r="B24" s="23">
        <v>10.44</v>
      </c>
      <c r="C24" s="1">
        <v>452</v>
      </c>
      <c r="D24" s="14" t="s">
        <v>240</v>
      </c>
      <c r="E24" s="14" t="s">
        <v>11</v>
      </c>
      <c r="F24" s="1" t="s">
        <v>98</v>
      </c>
      <c r="G24" s="1">
        <v>4</v>
      </c>
      <c r="H24" s="1">
        <v>0</v>
      </c>
      <c r="I24" s="1">
        <v>-13</v>
      </c>
      <c r="J24" s="1">
        <v>17</v>
      </c>
      <c r="K24" s="1"/>
      <c r="N24" s="1">
        <v>458</v>
      </c>
      <c r="O24" s="19" t="s">
        <v>163</v>
      </c>
      <c r="P24" s="20" t="s">
        <v>167</v>
      </c>
      <c r="Q24" s="1"/>
      <c r="R24" s="5"/>
      <c r="S24" s="5"/>
    </row>
    <row r="25" spans="1:19" x14ac:dyDescent="0.25">
      <c r="A25" s="31" t="s">
        <v>31</v>
      </c>
      <c r="B25" s="34">
        <v>10.46</v>
      </c>
      <c r="C25" s="31">
        <v>453</v>
      </c>
      <c r="D25" s="33" t="s">
        <v>157</v>
      </c>
      <c r="E25" s="33" t="s">
        <v>160</v>
      </c>
      <c r="F25" s="31" t="s">
        <v>162</v>
      </c>
      <c r="G25" s="31">
        <v>0</v>
      </c>
      <c r="H25" s="31">
        <v>0</v>
      </c>
      <c r="I25" s="31">
        <v>1.2</v>
      </c>
      <c r="J25" s="31">
        <v>1.2</v>
      </c>
      <c r="K25" s="31" t="s">
        <v>252</v>
      </c>
      <c r="N25" s="1">
        <v>465</v>
      </c>
      <c r="O25" s="21" t="s">
        <v>164</v>
      </c>
      <c r="P25" s="22" t="s">
        <v>168</v>
      </c>
      <c r="Q25" s="1"/>
      <c r="R25" s="7"/>
      <c r="S25" s="7"/>
    </row>
    <row r="26" spans="1:19" x14ac:dyDescent="0.25">
      <c r="A26" s="1" t="s">
        <v>37</v>
      </c>
      <c r="B26" s="23">
        <f>B25+0.02</f>
        <v>10.48</v>
      </c>
      <c r="C26" s="1">
        <v>454</v>
      </c>
      <c r="D26" s="8" t="s">
        <v>60</v>
      </c>
      <c r="E26" s="8" t="s">
        <v>68</v>
      </c>
      <c r="F26" s="1" t="s">
        <v>55</v>
      </c>
      <c r="G26" s="1">
        <v>0</v>
      </c>
      <c r="H26" s="1">
        <v>60</v>
      </c>
      <c r="I26" s="1">
        <v>24</v>
      </c>
      <c r="J26" s="1">
        <v>84</v>
      </c>
      <c r="K26" s="1"/>
      <c r="N26" s="1">
        <v>472</v>
      </c>
      <c r="O26" s="21" t="s">
        <v>165</v>
      </c>
      <c r="P26" s="22" t="s">
        <v>169</v>
      </c>
      <c r="Q26" s="1"/>
      <c r="R26" s="7"/>
      <c r="S26" s="7"/>
    </row>
    <row r="27" spans="1:19" x14ac:dyDescent="0.25">
      <c r="A27" s="1" t="s">
        <v>37</v>
      </c>
      <c r="B27" s="23">
        <f>B26+0.02</f>
        <v>10.5</v>
      </c>
      <c r="C27" s="1">
        <v>455</v>
      </c>
      <c r="D27" s="8" t="s">
        <v>25</v>
      </c>
      <c r="E27" s="8" t="s">
        <v>26</v>
      </c>
      <c r="F27" s="1" t="s">
        <v>73</v>
      </c>
      <c r="G27" s="1">
        <v>4</v>
      </c>
      <c r="H27" s="1">
        <v>40</v>
      </c>
      <c r="I27" s="1">
        <v>5.2</v>
      </c>
      <c r="J27" s="1">
        <v>49.2</v>
      </c>
      <c r="K27" s="1"/>
      <c r="N27" s="1">
        <v>479</v>
      </c>
      <c r="O27" s="21" t="s">
        <v>166</v>
      </c>
      <c r="P27" s="22" t="s">
        <v>170</v>
      </c>
      <c r="Q27" s="1"/>
      <c r="R27" s="6"/>
      <c r="S27" s="6"/>
    </row>
    <row r="28" spans="1:19" x14ac:dyDescent="0.25">
      <c r="A28" s="1" t="s">
        <v>37</v>
      </c>
      <c r="B28" s="23">
        <f t="shared" ref="B28:B31" si="0">B27+0.02</f>
        <v>10.52</v>
      </c>
      <c r="C28" s="1">
        <v>456</v>
      </c>
      <c r="D28" s="8" t="s">
        <v>86</v>
      </c>
      <c r="E28" s="8" t="s">
        <v>90</v>
      </c>
      <c r="F28" s="1" t="s">
        <v>85</v>
      </c>
      <c r="G28" s="1">
        <v>4</v>
      </c>
      <c r="H28" s="1">
        <v>20</v>
      </c>
      <c r="I28" s="1">
        <v>22</v>
      </c>
      <c r="J28" s="1">
        <v>46</v>
      </c>
      <c r="K28" s="1"/>
      <c r="N28" s="2"/>
      <c r="O28" s="18" t="s">
        <v>208</v>
      </c>
      <c r="P28" s="8"/>
      <c r="Q28" s="1"/>
      <c r="R28" s="6"/>
      <c r="S28" s="6"/>
    </row>
    <row r="29" spans="1:19" x14ac:dyDescent="0.25">
      <c r="A29" s="17" t="s">
        <v>37</v>
      </c>
      <c r="B29" s="23">
        <f t="shared" si="0"/>
        <v>10.54</v>
      </c>
      <c r="C29" s="1">
        <v>457</v>
      </c>
      <c r="D29" s="8" t="s">
        <v>99</v>
      </c>
      <c r="E29" s="8" t="s">
        <v>11</v>
      </c>
      <c r="F29" s="1" t="s">
        <v>98</v>
      </c>
      <c r="G29" s="1">
        <v>0</v>
      </c>
      <c r="H29" s="1">
        <v>0</v>
      </c>
      <c r="I29" s="1">
        <v>-36</v>
      </c>
      <c r="J29" s="1">
        <v>36</v>
      </c>
      <c r="K29" s="1"/>
      <c r="N29" s="1">
        <v>459</v>
      </c>
      <c r="O29" s="19" t="s">
        <v>172</v>
      </c>
      <c r="P29" s="20" t="s">
        <v>176</v>
      </c>
      <c r="Q29" s="1"/>
      <c r="R29" s="5"/>
      <c r="S29" s="5"/>
    </row>
    <row r="30" spans="1:19" x14ac:dyDescent="0.25">
      <c r="A30" s="1" t="s">
        <v>37</v>
      </c>
      <c r="B30" s="23">
        <f t="shared" si="0"/>
        <v>10.559999999999999</v>
      </c>
      <c r="C30" s="1">
        <v>458</v>
      </c>
      <c r="D30" s="8" t="s">
        <v>163</v>
      </c>
      <c r="E30" s="8" t="s">
        <v>167</v>
      </c>
      <c r="F30" s="1" t="s">
        <v>171</v>
      </c>
      <c r="G30" s="1" t="s">
        <v>254</v>
      </c>
      <c r="H30" s="1">
        <v>0</v>
      </c>
      <c r="I30" s="1">
        <v>2.8</v>
      </c>
      <c r="J30" s="1">
        <v>2.8</v>
      </c>
      <c r="K30" s="1" t="s">
        <v>253</v>
      </c>
      <c r="N30" s="1">
        <v>466</v>
      </c>
      <c r="O30" s="21" t="s">
        <v>173</v>
      </c>
      <c r="P30" s="22" t="s">
        <v>177</v>
      </c>
      <c r="Q30" s="1"/>
      <c r="R30" s="7"/>
      <c r="S30" s="7"/>
    </row>
    <row r="31" spans="1:19" x14ac:dyDescent="0.25">
      <c r="A31" s="1" t="s">
        <v>37</v>
      </c>
      <c r="B31" s="23">
        <f t="shared" si="0"/>
        <v>10.579999999999998</v>
      </c>
      <c r="C31" s="1">
        <v>459</v>
      </c>
      <c r="D31" s="8" t="s">
        <v>172</v>
      </c>
      <c r="E31" s="8" t="s">
        <v>176</v>
      </c>
      <c r="F31" s="1" t="s">
        <v>182</v>
      </c>
      <c r="G31" s="1">
        <v>4</v>
      </c>
      <c r="H31" s="1">
        <v>20</v>
      </c>
      <c r="I31" s="1">
        <v>4.8</v>
      </c>
      <c r="J31" s="1">
        <v>28.8</v>
      </c>
      <c r="K31" s="1"/>
      <c r="N31" s="1">
        <v>473</v>
      </c>
      <c r="O31" s="21" t="s">
        <v>174</v>
      </c>
      <c r="P31" s="22" t="s">
        <v>178</v>
      </c>
      <c r="Q31" s="1"/>
      <c r="R31" s="7"/>
      <c r="S31" s="7"/>
    </row>
    <row r="32" spans="1:19" x14ac:dyDescent="0.25">
      <c r="A32" s="1" t="s">
        <v>37</v>
      </c>
      <c r="B32" s="23">
        <v>11</v>
      </c>
      <c r="C32" s="1">
        <v>460</v>
      </c>
      <c r="D32" s="8" t="s">
        <v>228</v>
      </c>
      <c r="E32" s="8" t="s">
        <v>198</v>
      </c>
      <c r="F32" s="1" t="s">
        <v>197</v>
      </c>
      <c r="G32" s="1">
        <v>8</v>
      </c>
      <c r="H32" s="1" t="s">
        <v>241</v>
      </c>
      <c r="I32" s="15"/>
      <c r="J32" s="1"/>
      <c r="K32" s="1" t="s">
        <v>241</v>
      </c>
      <c r="N32" s="1">
        <v>480</v>
      </c>
      <c r="O32" s="21" t="s">
        <v>175</v>
      </c>
      <c r="P32" s="22" t="s">
        <v>179</v>
      </c>
      <c r="Q32" s="1"/>
      <c r="R32" s="6"/>
      <c r="S32" s="6"/>
    </row>
    <row r="33" spans="1:19" x14ac:dyDescent="0.25">
      <c r="A33" s="1" t="s">
        <v>37</v>
      </c>
      <c r="B33" s="23">
        <f>B32+0.02</f>
        <v>11.02</v>
      </c>
      <c r="C33" s="1">
        <v>461</v>
      </c>
      <c r="D33" s="8" t="s">
        <v>61</v>
      </c>
      <c r="E33" s="8" t="s">
        <v>69</v>
      </c>
      <c r="F33" s="1" t="s">
        <v>55</v>
      </c>
      <c r="G33" s="1">
        <v>4</v>
      </c>
      <c r="H33" s="1">
        <v>0</v>
      </c>
      <c r="I33" s="1">
        <v>-22</v>
      </c>
      <c r="J33" s="1">
        <v>26</v>
      </c>
      <c r="K33" s="1"/>
      <c r="N33" s="2"/>
      <c r="O33" s="18" t="s">
        <v>209</v>
      </c>
      <c r="P33" s="8"/>
      <c r="Q33" s="1"/>
      <c r="R33" s="6"/>
      <c r="S33" s="6"/>
    </row>
    <row r="34" spans="1:19" x14ac:dyDescent="0.25">
      <c r="A34" s="1" t="s">
        <v>37</v>
      </c>
      <c r="B34" s="23">
        <f t="shared" ref="B34:B52" si="1">B33+0.02</f>
        <v>11.04</v>
      </c>
      <c r="C34" s="1">
        <v>462</v>
      </c>
      <c r="D34" s="8" t="s">
        <v>80</v>
      </c>
      <c r="E34" s="8" t="s">
        <v>82</v>
      </c>
      <c r="F34" s="1" t="s">
        <v>73</v>
      </c>
      <c r="G34" s="1">
        <v>4</v>
      </c>
      <c r="H34" s="1">
        <v>0</v>
      </c>
      <c r="I34" s="1">
        <v>-40</v>
      </c>
      <c r="J34" s="1">
        <v>44</v>
      </c>
      <c r="K34" s="1"/>
      <c r="N34" s="1">
        <v>460</v>
      </c>
      <c r="O34" s="19" t="s">
        <v>200</v>
      </c>
      <c r="P34" s="20" t="s">
        <v>198</v>
      </c>
      <c r="Q34" s="1"/>
      <c r="R34" s="5"/>
      <c r="S34" s="5"/>
    </row>
    <row r="35" spans="1:19" x14ac:dyDescent="0.25">
      <c r="A35" s="1" t="s">
        <v>37</v>
      </c>
      <c r="B35" s="23">
        <f t="shared" si="1"/>
        <v>11.059999999999999</v>
      </c>
      <c r="C35" s="1">
        <v>463</v>
      </c>
      <c r="D35" s="8" t="s">
        <v>255</v>
      </c>
      <c r="E35" s="8" t="s">
        <v>95</v>
      </c>
      <c r="F35" s="1" t="s">
        <v>85</v>
      </c>
      <c r="G35" s="1">
        <v>4</v>
      </c>
      <c r="H35" s="1">
        <v>0</v>
      </c>
      <c r="I35" s="1">
        <v>-2</v>
      </c>
      <c r="J35" s="1">
        <v>6</v>
      </c>
      <c r="K35" s="1"/>
      <c r="N35" s="1">
        <v>467</v>
      </c>
      <c r="O35" s="8" t="s">
        <v>230</v>
      </c>
      <c r="P35" s="8" t="s">
        <v>229</v>
      </c>
      <c r="Q35" s="1"/>
      <c r="R35" s="7"/>
      <c r="S35" s="7"/>
    </row>
    <row r="36" spans="1:19" x14ac:dyDescent="0.25">
      <c r="A36" s="17" t="s">
        <v>37</v>
      </c>
      <c r="B36" s="23">
        <f t="shared" si="1"/>
        <v>11.079999999999998</v>
      </c>
      <c r="C36" s="1">
        <v>464</v>
      </c>
      <c r="D36" s="8" t="s">
        <v>100</v>
      </c>
      <c r="E36" s="8" t="s">
        <v>102</v>
      </c>
      <c r="F36" s="1" t="s">
        <v>98</v>
      </c>
      <c r="G36" s="1">
        <v>0</v>
      </c>
      <c r="H36" s="1">
        <v>40</v>
      </c>
      <c r="I36" s="1">
        <v>26</v>
      </c>
      <c r="J36" s="1">
        <v>66</v>
      </c>
      <c r="K36" s="1"/>
      <c r="N36" s="1">
        <v>474</v>
      </c>
      <c r="O36" s="8" t="s">
        <v>232</v>
      </c>
      <c r="P36" s="8" t="s">
        <v>231</v>
      </c>
      <c r="Q36" s="1"/>
      <c r="R36" s="7"/>
      <c r="S36" s="7"/>
    </row>
    <row r="37" spans="1:19" x14ac:dyDescent="0.25">
      <c r="A37" s="1" t="s">
        <v>37</v>
      </c>
      <c r="B37" s="23">
        <f t="shared" si="1"/>
        <v>11.099999999999998</v>
      </c>
      <c r="C37" s="1">
        <v>465</v>
      </c>
      <c r="D37" s="14" t="s">
        <v>164</v>
      </c>
      <c r="E37" s="8" t="s">
        <v>168</v>
      </c>
      <c r="F37" s="1" t="s">
        <v>171</v>
      </c>
      <c r="G37" s="1">
        <v>0</v>
      </c>
      <c r="H37" s="1">
        <v>0</v>
      </c>
      <c r="I37" s="15">
        <v>-10</v>
      </c>
      <c r="J37" s="1">
        <v>10</v>
      </c>
      <c r="K37" s="1"/>
      <c r="N37" s="1">
        <v>482</v>
      </c>
      <c r="O37" s="8" t="s">
        <v>227</v>
      </c>
      <c r="P37" s="22" t="s">
        <v>199</v>
      </c>
      <c r="Q37" s="1"/>
      <c r="R37" s="6"/>
      <c r="S37" s="6"/>
    </row>
    <row r="38" spans="1:19" x14ac:dyDescent="0.25">
      <c r="A38" s="1" t="s">
        <v>37</v>
      </c>
      <c r="B38" s="23">
        <f t="shared" si="1"/>
        <v>11.119999999999997</v>
      </c>
      <c r="C38" s="1">
        <v>466</v>
      </c>
      <c r="D38" s="8" t="s">
        <v>173</v>
      </c>
      <c r="E38" s="8" t="s">
        <v>177</v>
      </c>
      <c r="F38" s="1" t="s">
        <v>182</v>
      </c>
      <c r="G38" s="1">
        <v>0</v>
      </c>
      <c r="H38" s="1">
        <v>0</v>
      </c>
      <c r="I38" s="1">
        <v>-6</v>
      </c>
      <c r="J38" s="1">
        <v>6</v>
      </c>
      <c r="K38" s="1"/>
      <c r="R38" s="7"/>
      <c r="S38" s="7"/>
    </row>
    <row r="39" spans="1:19" x14ac:dyDescent="0.25">
      <c r="A39" s="1" t="s">
        <v>37</v>
      </c>
      <c r="B39" s="23">
        <f t="shared" si="1"/>
        <v>11.139999999999997</v>
      </c>
      <c r="C39" s="1">
        <v>467</v>
      </c>
      <c r="D39" s="8" t="s">
        <v>230</v>
      </c>
      <c r="E39" s="8" t="s">
        <v>229</v>
      </c>
      <c r="F39" s="1" t="s">
        <v>197</v>
      </c>
      <c r="G39" s="1">
        <v>0</v>
      </c>
      <c r="H39" s="1">
        <v>0</v>
      </c>
      <c r="I39" s="1">
        <v>4</v>
      </c>
      <c r="J39" s="1">
        <v>4</v>
      </c>
      <c r="K39" s="1"/>
      <c r="N39" s="38"/>
      <c r="O39" s="39"/>
      <c r="P39" s="39"/>
      <c r="Q39" s="38"/>
      <c r="R39" s="38"/>
      <c r="S39" s="38"/>
    </row>
    <row r="40" spans="1:19" ht="18.75" x14ac:dyDescent="0.3">
      <c r="A40" s="1" t="s">
        <v>37</v>
      </c>
      <c r="B40" s="23">
        <f t="shared" si="1"/>
        <v>11.159999999999997</v>
      </c>
      <c r="C40" s="1">
        <v>468</v>
      </c>
      <c r="D40" s="8" t="s">
        <v>62</v>
      </c>
      <c r="E40" s="8" t="s">
        <v>70</v>
      </c>
      <c r="F40" s="1" t="s">
        <v>55</v>
      </c>
      <c r="G40" s="1">
        <v>0</v>
      </c>
      <c r="H40" s="1">
        <v>0</v>
      </c>
      <c r="I40" s="1">
        <v>4.4000000000000004</v>
      </c>
      <c r="J40" s="1">
        <v>4.4000000000000004</v>
      </c>
      <c r="K40" s="1"/>
      <c r="N40" s="6"/>
      <c r="O40" s="36" t="s">
        <v>29</v>
      </c>
      <c r="P40" s="37"/>
      <c r="Q40" s="6"/>
      <c r="R40" s="7"/>
      <c r="S40" s="7"/>
    </row>
    <row r="41" spans="1:19" x14ac:dyDescent="0.25">
      <c r="A41" s="1" t="s">
        <v>37</v>
      </c>
      <c r="B41" s="23">
        <f t="shared" si="1"/>
        <v>11.179999999999996</v>
      </c>
      <c r="C41" s="1">
        <v>469</v>
      </c>
      <c r="D41" s="8" t="s">
        <v>17</v>
      </c>
      <c r="E41" s="8" t="s">
        <v>83</v>
      </c>
      <c r="F41" s="1" t="s">
        <v>73</v>
      </c>
      <c r="G41" s="1">
        <v>0</v>
      </c>
      <c r="H41" s="1">
        <v>0</v>
      </c>
      <c r="I41" s="1">
        <v>6.8</v>
      </c>
      <c r="J41" s="1">
        <v>6.8</v>
      </c>
      <c r="K41" s="1"/>
      <c r="N41" s="2"/>
      <c r="O41" s="18" t="s">
        <v>201</v>
      </c>
      <c r="P41" s="8"/>
      <c r="Q41" s="1"/>
      <c r="R41" s="1"/>
      <c r="S41" s="1"/>
    </row>
    <row r="42" spans="1:19" x14ac:dyDescent="0.25">
      <c r="A42" s="1" t="s">
        <v>37</v>
      </c>
      <c r="B42" s="23">
        <f t="shared" si="1"/>
        <v>11.199999999999996</v>
      </c>
      <c r="C42" s="1">
        <v>470</v>
      </c>
      <c r="D42" s="8" t="s">
        <v>88</v>
      </c>
      <c r="E42" s="8" t="s">
        <v>92</v>
      </c>
      <c r="F42" s="1" t="s">
        <v>85</v>
      </c>
      <c r="G42" s="1">
        <v>0</v>
      </c>
      <c r="H42" s="1" t="s">
        <v>241</v>
      </c>
      <c r="I42" s="1"/>
      <c r="J42" s="1"/>
      <c r="K42" s="1" t="s">
        <v>241</v>
      </c>
      <c r="N42" s="1">
        <v>435</v>
      </c>
      <c r="O42" s="8" t="s">
        <v>56</v>
      </c>
      <c r="P42" s="8" t="s">
        <v>64</v>
      </c>
      <c r="Q42" s="1" t="s">
        <v>241</v>
      </c>
      <c r="R42" s="5"/>
      <c r="S42" s="5"/>
    </row>
    <row r="43" spans="1:19" x14ac:dyDescent="0.25">
      <c r="A43" s="17" t="s">
        <v>37</v>
      </c>
      <c r="B43" s="23">
        <f t="shared" si="1"/>
        <v>11.219999999999995</v>
      </c>
      <c r="C43" s="1">
        <v>471</v>
      </c>
      <c r="D43" s="8" t="s">
        <v>107</v>
      </c>
      <c r="E43" s="8" t="s">
        <v>108</v>
      </c>
      <c r="F43" s="1" t="s">
        <v>98</v>
      </c>
      <c r="G43" s="1">
        <v>0</v>
      </c>
      <c r="H43" s="1">
        <v>0</v>
      </c>
      <c r="I43" s="19">
        <v>13.2</v>
      </c>
      <c r="J43" s="1">
        <v>13.2</v>
      </c>
      <c r="K43" s="1"/>
      <c r="N43" s="1">
        <v>439</v>
      </c>
      <c r="O43" s="8" t="s">
        <v>57</v>
      </c>
      <c r="P43" s="8" t="s">
        <v>65</v>
      </c>
      <c r="Q43" s="1">
        <v>49.6</v>
      </c>
      <c r="R43" s="7"/>
      <c r="S43" s="7"/>
    </row>
    <row r="44" spans="1:19" x14ac:dyDescent="0.25">
      <c r="A44" s="1" t="s">
        <v>37</v>
      </c>
      <c r="B44" s="23">
        <f t="shared" si="1"/>
        <v>11.239999999999995</v>
      </c>
      <c r="C44" s="1">
        <v>472</v>
      </c>
      <c r="D44" s="8" t="s">
        <v>165</v>
      </c>
      <c r="E44" s="8" t="s">
        <v>169</v>
      </c>
      <c r="F44" s="1" t="s">
        <v>171</v>
      </c>
      <c r="G44" s="1" t="s">
        <v>257</v>
      </c>
      <c r="H44" s="1">
        <v>0</v>
      </c>
      <c r="I44" s="19">
        <v>-3.2</v>
      </c>
      <c r="J44" s="1">
        <v>3.2</v>
      </c>
      <c r="K44" s="1" t="s">
        <v>256</v>
      </c>
      <c r="N44" s="1">
        <v>443</v>
      </c>
      <c r="O44" s="8" t="s">
        <v>58</v>
      </c>
      <c r="P44" s="8" t="s">
        <v>66</v>
      </c>
      <c r="Q44" s="1">
        <v>27</v>
      </c>
      <c r="R44" s="7">
        <v>99</v>
      </c>
      <c r="S44" s="7" t="s">
        <v>242</v>
      </c>
    </row>
    <row r="45" spans="1:19" x14ac:dyDescent="0.25">
      <c r="A45" s="1" t="s">
        <v>37</v>
      </c>
      <c r="B45" s="23">
        <f t="shared" si="1"/>
        <v>11.259999999999994</v>
      </c>
      <c r="C45" s="1">
        <v>473</v>
      </c>
      <c r="D45" s="8" t="s">
        <v>174</v>
      </c>
      <c r="E45" s="8" t="s">
        <v>178</v>
      </c>
      <c r="F45" s="1" t="s">
        <v>182</v>
      </c>
      <c r="G45" s="1" t="s">
        <v>260</v>
      </c>
      <c r="H45" s="1">
        <v>0</v>
      </c>
      <c r="I45" s="1">
        <v>-2.8</v>
      </c>
      <c r="J45" s="1" t="s">
        <v>258</v>
      </c>
      <c r="K45" s="1" t="s">
        <v>259</v>
      </c>
      <c r="N45" s="1">
        <v>447</v>
      </c>
      <c r="O45" s="8" t="s">
        <v>59</v>
      </c>
      <c r="P45" s="8" t="s">
        <v>67</v>
      </c>
      <c r="Q45" s="1">
        <v>22.4</v>
      </c>
      <c r="R45" s="6"/>
      <c r="S45" s="6"/>
    </row>
    <row r="46" spans="1:19" x14ac:dyDescent="0.25">
      <c r="A46" s="1" t="s">
        <v>37</v>
      </c>
      <c r="B46" s="23">
        <f t="shared" si="1"/>
        <v>11.279999999999994</v>
      </c>
      <c r="C46" s="1">
        <v>474</v>
      </c>
      <c r="D46" s="8" t="s">
        <v>232</v>
      </c>
      <c r="E46" s="8" t="s">
        <v>231</v>
      </c>
      <c r="F46" s="1" t="s">
        <v>197</v>
      </c>
      <c r="G46" s="1">
        <v>0</v>
      </c>
      <c r="H46" s="1">
        <v>0</v>
      </c>
      <c r="I46" s="1">
        <v>1.2</v>
      </c>
      <c r="J46" s="1">
        <v>1.2</v>
      </c>
      <c r="K46" s="1" t="s">
        <v>261</v>
      </c>
      <c r="N46" s="2"/>
      <c r="O46" s="18" t="s">
        <v>202</v>
      </c>
      <c r="P46" s="8"/>
      <c r="Q46" s="1"/>
      <c r="R46" s="7"/>
      <c r="S46" s="7"/>
    </row>
    <row r="47" spans="1:19" x14ac:dyDescent="0.25">
      <c r="A47" s="1" t="s">
        <v>37</v>
      </c>
      <c r="B47" s="23">
        <f t="shared" si="1"/>
        <v>11.299999999999994</v>
      </c>
      <c r="C47" s="1">
        <v>475</v>
      </c>
      <c r="D47" s="8" t="s">
        <v>63</v>
      </c>
      <c r="E47" s="8" t="s">
        <v>71</v>
      </c>
      <c r="F47" s="1" t="s">
        <v>55</v>
      </c>
      <c r="G47" s="1">
        <v>0</v>
      </c>
      <c r="H47" s="1">
        <v>40</v>
      </c>
      <c r="I47" s="19">
        <v>12.8</v>
      </c>
      <c r="J47" s="1">
        <v>52.8</v>
      </c>
      <c r="K47" s="1"/>
      <c r="N47" s="1">
        <v>436</v>
      </c>
      <c r="O47" s="8" t="s">
        <v>127</v>
      </c>
      <c r="P47" s="8" t="s">
        <v>131</v>
      </c>
      <c r="Q47" s="1">
        <v>-6.4</v>
      </c>
      <c r="R47" s="5"/>
      <c r="S47" s="5"/>
    </row>
    <row r="48" spans="1:19" x14ac:dyDescent="0.25">
      <c r="A48" s="1" t="s">
        <v>37</v>
      </c>
      <c r="B48" s="23">
        <f t="shared" si="1"/>
        <v>11.319999999999993</v>
      </c>
      <c r="C48" s="1">
        <v>476</v>
      </c>
      <c r="D48" s="8" t="s">
        <v>81</v>
      </c>
      <c r="E48" s="8" t="s">
        <v>84</v>
      </c>
      <c r="F48" s="1" t="s">
        <v>73</v>
      </c>
      <c r="G48" s="1">
        <v>0</v>
      </c>
      <c r="H48" s="1">
        <v>0</v>
      </c>
      <c r="I48" s="1">
        <v>2.4</v>
      </c>
      <c r="J48" s="1">
        <v>2.4</v>
      </c>
      <c r="K48" s="1" t="s">
        <v>262</v>
      </c>
      <c r="N48" s="1">
        <v>440</v>
      </c>
      <c r="O48" s="8" t="s">
        <v>128</v>
      </c>
      <c r="P48" s="8" t="s">
        <v>132</v>
      </c>
      <c r="Q48" s="1">
        <v>-1.6</v>
      </c>
      <c r="R48" s="7"/>
      <c r="S48" s="7"/>
    </row>
    <row r="49" spans="1:19" x14ac:dyDescent="0.25">
      <c r="A49" s="1" t="s">
        <v>37</v>
      </c>
      <c r="B49" s="23">
        <f t="shared" si="1"/>
        <v>11.339999999999993</v>
      </c>
      <c r="C49" s="1">
        <v>477</v>
      </c>
      <c r="D49" s="8" t="s">
        <v>89</v>
      </c>
      <c r="E49" s="8" t="s">
        <v>93</v>
      </c>
      <c r="F49" s="1" t="s">
        <v>85</v>
      </c>
      <c r="G49" s="1" t="s">
        <v>264</v>
      </c>
      <c r="H49" s="1">
        <v>0</v>
      </c>
      <c r="I49" s="1">
        <v>-3.2</v>
      </c>
      <c r="J49" s="1">
        <v>3.2</v>
      </c>
      <c r="K49" s="1" t="s">
        <v>263</v>
      </c>
      <c r="N49" s="1">
        <v>444</v>
      </c>
      <c r="O49" s="8" t="s">
        <v>129</v>
      </c>
      <c r="P49" s="8" t="s">
        <v>133</v>
      </c>
      <c r="Q49" s="1">
        <v>-5.6</v>
      </c>
      <c r="R49" s="7">
        <v>13.6</v>
      </c>
      <c r="S49" s="7" t="s">
        <v>243</v>
      </c>
    </row>
    <row r="50" spans="1:19" x14ac:dyDescent="0.25">
      <c r="A50" s="17" t="s">
        <v>37</v>
      </c>
      <c r="B50" s="23">
        <f t="shared" si="1"/>
        <v>11.359999999999992</v>
      </c>
      <c r="C50" s="1">
        <v>478</v>
      </c>
      <c r="D50" s="8" t="s">
        <v>101</v>
      </c>
      <c r="E50" s="8" t="s">
        <v>103</v>
      </c>
      <c r="F50" s="1" t="s">
        <v>98</v>
      </c>
      <c r="G50" s="1">
        <v>8</v>
      </c>
      <c r="H50" s="1">
        <v>20</v>
      </c>
      <c r="I50" s="1">
        <v>-5</v>
      </c>
      <c r="J50" s="1">
        <v>33</v>
      </c>
      <c r="K50" s="1"/>
      <c r="N50" s="1">
        <v>448</v>
      </c>
      <c r="O50" s="8" t="s">
        <v>130</v>
      </c>
      <c r="P50" s="8" t="s">
        <v>134</v>
      </c>
      <c r="Q50" s="1">
        <v>38.799999999999997</v>
      </c>
      <c r="R50" s="6"/>
      <c r="S50" s="6"/>
    </row>
    <row r="51" spans="1:19" x14ac:dyDescent="0.25">
      <c r="A51" s="1" t="s">
        <v>37</v>
      </c>
      <c r="B51" s="23">
        <f t="shared" si="1"/>
        <v>11.379999999999992</v>
      </c>
      <c r="C51" s="1">
        <v>479</v>
      </c>
      <c r="D51" s="8" t="s">
        <v>166</v>
      </c>
      <c r="E51" s="8" t="s">
        <v>170</v>
      </c>
      <c r="F51" s="1" t="s">
        <v>171</v>
      </c>
      <c r="G51" s="1">
        <v>4</v>
      </c>
      <c r="H51" s="1">
        <v>40</v>
      </c>
      <c r="I51" s="19">
        <v>-11</v>
      </c>
      <c r="J51" s="1">
        <v>55</v>
      </c>
      <c r="K51" s="1"/>
      <c r="N51" s="2"/>
      <c r="O51" s="18" t="s">
        <v>203</v>
      </c>
      <c r="P51" s="8"/>
      <c r="Q51" s="1"/>
      <c r="R51" s="6"/>
      <c r="S51" s="6"/>
    </row>
    <row r="52" spans="1:19" x14ac:dyDescent="0.25">
      <c r="A52" s="1" t="s">
        <v>37</v>
      </c>
      <c r="B52" s="23">
        <f t="shared" si="1"/>
        <v>11.399999999999991</v>
      </c>
      <c r="C52" s="1">
        <v>480</v>
      </c>
      <c r="D52" s="8" t="s">
        <v>175</v>
      </c>
      <c r="E52" s="8" t="s">
        <v>179</v>
      </c>
      <c r="F52" s="1" t="s">
        <v>182</v>
      </c>
      <c r="G52" s="1">
        <v>4</v>
      </c>
      <c r="H52" s="1">
        <v>0</v>
      </c>
      <c r="I52" s="1">
        <v>15.6</v>
      </c>
      <c r="J52" s="1">
        <v>19.600000000000001</v>
      </c>
      <c r="K52" s="1"/>
      <c r="N52" s="1">
        <v>437</v>
      </c>
      <c r="O52" s="8" t="s">
        <v>154</v>
      </c>
      <c r="P52" s="8" t="s">
        <v>158</v>
      </c>
      <c r="Q52" s="1">
        <v>10</v>
      </c>
      <c r="R52" s="5"/>
      <c r="S52" s="5"/>
    </row>
    <row r="53" spans="1:19" x14ac:dyDescent="0.25">
      <c r="A53" s="1" t="s">
        <v>37</v>
      </c>
      <c r="B53" s="25">
        <v>11.42</v>
      </c>
      <c r="C53" s="35">
        <v>481</v>
      </c>
      <c r="D53" s="8" t="s">
        <v>227</v>
      </c>
      <c r="E53" s="8" t="s">
        <v>199</v>
      </c>
      <c r="F53" s="1" t="s">
        <v>197</v>
      </c>
      <c r="G53" s="1">
        <v>0</v>
      </c>
      <c r="H53" s="1">
        <v>100</v>
      </c>
      <c r="I53" s="1">
        <v>8.4</v>
      </c>
      <c r="J53" s="1">
        <v>108.4</v>
      </c>
      <c r="K53" s="1"/>
      <c r="N53" s="1">
        <v>441</v>
      </c>
      <c r="O53" s="8" t="s">
        <v>155</v>
      </c>
      <c r="P53" s="8" t="s">
        <v>161</v>
      </c>
      <c r="Q53" s="1">
        <v>39</v>
      </c>
      <c r="R53" s="7"/>
      <c r="S53" s="7"/>
    </row>
    <row r="54" spans="1:19" x14ac:dyDescent="0.25">
      <c r="A54" s="1"/>
      <c r="B54" s="23"/>
      <c r="C54" s="1"/>
      <c r="D54" s="1"/>
      <c r="E54" s="1"/>
      <c r="F54" s="1"/>
      <c r="G54" s="1"/>
      <c r="H54" s="1"/>
      <c r="I54" s="1"/>
      <c r="J54" s="1"/>
      <c r="K54" s="1"/>
      <c r="N54" s="1">
        <v>445</v>
      </c>
      <c r="O54" s="8" t="s">
        <v>156</v>
      </c>
      <c r="P54" s="8" t="s">
        <v>159</v>
      </c>
      <c r="Q54" s="1">
        <v>10</v>
      </c>
      <c r="R54" s="7">
        <v>21.2</v>
      </c>
      <c r="S54" s="7" t="s">
        <v>244</v>
      </c>
    </row>
    <row r="55" spans="1:19" x14ac:dyDescent="0.25">
      <c r="A55" s="1"/>
      <c r="B55" s="23"/>
      <c r="C55" s="1"/>
      <c r="D55" s="1"/>
      <c r="E55" s="1"/>
      <c r="F55" s="1"/>
      <c r="G55" s="1"/>
      <c r="H55" s="1"/>
      <c r="I55" s="1"/>
      <c r="J55" s="1"/>
      <c r="K55" s="1"/>
      <c r="N55" s="1">
        <v>449</v>
      </c>
      <c r="O55" s="14" t="s">
        <v>157</v>
      </c>
      <c r="P55" s="8" t="s">
        <v>160</v>
      </c>
      <c r="Q55" s="1">
        <v>1.2</v>
      </c>
      <c r="R55" s="6"/>
      <c r="S55" s="6"/>
    </row>
    <row r="56" spans="1:19" x14ac:dyDescent="0.25">
      <c r="A56" s="1"/>
      <c r="B56" s="23"/>
      <c r="C56" s="1"/>
      <c r="D56" s="1"/>
      <c r="E56" s="1"/>
      <c r="F56" s="1"/>
      <c r="G56" s="1"/>
      <c r="H56" s="1"/>
      <c r="I56" s="1"/>
      <c r="J56" s="1"/>
      <c r="K56" s="1"/>
    </row>
    <row r="57" spans="1:19" x14ac:dyDescent="0.25">
      <c r="A57" s="1"/>
      <c r="B57" s="23"/>
      <c r="C57" s="1"/>
      <c r="D57" s="8"/>
      <c r="E57" s="8"/>
      <c r="F57" s="1"/>
      <c r="G57" s="1"/>
      <c r="H57" s="1"/>
      <c r="I57" s="1"/>
      <c r="J57" s="1"/>
      <c r="K57" s="1"/>
    </row>
    <row r="58" spans="1:19" x14ac:dyDescent="0.25">
      <c r="A58" s="1"/>
      <c r="B58" s="23"/>
      <c r="C58" s="1"/>
      <c r="D58" s="1"/>
      <c r="E58" s="1"/>
      <c r="F58" s="1"/>
      <c r="G58" s="1"/>
      <c r="H58" s="1"/>
      <c r="I58" s="1"/>
      <c r="J58" s="1"/>
      <c r="K58" s="1"/>
    </row>
    <row r="59" spans="1:19" x14ac:dyDescent="0.25">
      <c r="A59" s="1"/>
      <c r="B59" s="23"/>
      <c r="C59" s="1"/>
      <c r="D59" s="1"/>
      <c r="E59" s="1"/>
      <c r="F59" s="1"/>
      <c r="G59" s="1"/>
      <c r="H59" s="1"/>
      <c r="I59" s="1"/>
      <c r="J59" s="1"/>
      <c r="K59" s="1"/>
    </row>
    <row r="60" spans="1:19" x14ac:dyDescent="0.25">
      <c r="A60" s="1"/>
      <c r="B60" s="23"/>
      <c r="C60" s="1"/>
      <c r="D60" s="1"/>
      <c r="E60" s="1"/>
      <c r="F60" s="1"/>
      <c r="G60" s="1"/>
      <c r="H60" s="1"/>
      <c r="I60" s="1"/>
      <c r="J60" s="1"/>
      <c r="K60" s="1"/>
    </row>
  </sheetData>
  <sortState ref="A1:K52">
    <sortCondition ref="C1:C52"/>
  </sortState>
  <pageMargins left="0.7" right="0.7" top="0.75" bottom="0.75" header="0.3" footer="0.3"/>
  <pageSetup paperSize="9" scale="55" orientation="landscape" horizontalDpi="4294967292" verticalDpi="4294967292" r:id="rId1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F29" workbookViewId="0">
      <selection activeCell="S41" sqref="S41"/>
    </sheetView>
  </sheetViews>
  <sheetFormatPr defaultColWidth="8.875" defaultRowHeight="15" x14ac:dyDescent="0.25"/>
  <cols>
    <col min="2" max="2" width="8.875" style="25"/>
    <col min="4" max="4" width="25.625" bestFit="1" customWidth="1"/>
    <col min="5" max="5" width="18.625" bestFit="1" customWidth="1"/>
    <col min="6" max="6" width="19.625" bestFit="1" customWidth="1"/>
    <col min="14" max="14" width="5.875" customWidth="1"/>
    <col min="15" max="15" width="26.625" bestFit="1" customWidth="1"/>
    <col min="16" max="16" width="18.125" bestFit="1" customWidth="1"/>
    <col min="17" max="17" width="10.125" bestFit="1" customWidth="1"/>
  </cols>
  <sheetData>
    <row r="1" spans="1:19" x14ac:dyDescent="0.25">
      <c r="A1" s="1" t="s">
        <v>30</v>
      </c>
      <c r="B1" s="23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27</v>
      </c>
      <c r="J1" s="1" t="s">
        <v>7</v>
      </c>
      <c r="K1" s="1" t="s">
        <v>8</v>
      </c>
      <c r="O1" s="12" t="s">
        <v>23</v>
      </c>
    </row>
    <row r="2" spans="1:19" x14ac:dyDescent="0.25">
      <c r="A2" s="31" t="s">
        <v>72</v>
      </c>
      <c r="B2" s="32">
        <v>12.14</v>
      </c>
      <c r="C2" s="31">
        <v>221</v>
      </c>
      <c r="D2" s="33" t="s">
        <v>9</v>
      </c>
      <c r="E2" s="33" t="s">
        <v>10</v>
      </c>
      <c r="F2" s="31" t="s">
        <v>55</v>
      </c>
      <c r="G2" s="31">
        <v>12</v>
      </c>
      <c r="H2" s="31">
        <v>0</v>
      </c>
      <c r="I2" s="31">
        <v>17.2</v>
      </c>
      <c r="J2" s="31">
        <v>29.2</v>
      </c>
      <c r="K2" s="31" t="s">
        <v>262</v>
      </c>
      <c r="N2" s="1" t="s">
        <v>0</v>
      </c>
      <c r="O2" s="1" t="s">
        <v>1</v>
      </c>
      <c r="P2" s="1" t="s">
        <v>2</v>
      </c>
      <c r="Q2" s="11" t="s">
        <v>20</v>
      </c>
      <c r="R2" s="11" t="s">
        <v>21</v>
      </c>
      <c r="S2" s="11" t="s">
        <v>22</v>
      </c>
    </row>
    <row r="3" spans="1:19" x14ac:dyDescent="0.25">
      <c r="A3" s="31" t="s">
        <v>72</v>
      </c>
      <c r="B3" s="32">
        <f t="shared" ref="B3:B26" si="0">B2+0.02</f>
        <v>12.16</v>
      </c>
      <c r="C3" s="31">
        <v>222</v>
      </c>
      <c r="D3" s="33" t="s">
        <v>109</v>
      </c>
      <c r="E3" s="33" t="s">
        <v>110</v>
      </c>
      <c r="F3" s="31" t="s">
        <v>98</v>
      </c>
      <c r="G3" s="31">
        <v>0</v>
      </c>
      <c r="H3" s="31">
        <v>0</v>
      </c>
      <c r="I3" s="31">
        <v>-19.399999999999999</v>
      </c>
      <c r="J3" s="31">
        <v>19.399999999999999</v>
      </c>
      <c r="K3" s="31" t="s">
        <v>261</v>
      </c>
      <c r="N3" s="2"/>
      <c r="O3" s="2" t="s">
        <v>222</v>
      </c>
      <c r="P3" s="1"/>
      <c r="Q3" s="11"/>
      <c r="R3" s="11"/>
      <c r="S3" s="11"/>
    </row>
    <row r="4" spans="1:19" x14ac:dyDescent="0.25">
      <c r="A4" s="1" t="s">
        <v>37</v>
      </c>
      <c r="B4" s="23">
        <f t="shared" si="0"/>
        <v>12.18</v>
      </c>
      <c r="C4" s="1">
        <v>223</v>
      </c>
      <c r="D4" s="8" t="s">
        <v>123</v>
      </c>
      <c r="E4" s="8" t="s">
        <v>118</v>
      </c>
      <c r="F4" s="1" t="s">
        <v>119</v>
      </c>
      <c r="G4" s="1">
        <v>4</v>
      </c>
      <c r="H4" s="1" t="s">
        <v>241</v>
      </c>
      <c r="I4" s="1"/>
      <c r="J4" s="1"/>
      <c r="K4" s="1" t="s">
        <v>241</v>
      </c>
      <c r="N4" s="1">
        <v>226</v>
      </c>
      <c r="O4" s="1" t="s">
        <v>12</v>
      </c>
      <c r="P4" s="1" t="s">
        <v>13</v>
      </c>
      <c r="Q4" s="1" t="s">
        <v>241</v>
      </c>
      <c r="R4" s="5"/>
      <c r="S4" s="5"/>
    </row>
    <row r="5" spans="1:19" x14ac:dyDescent="0.25">
      <c r="A5" s="1" t="s">
        <v>37</v>
      </c>
      <c r="B5" s="23">
        <f t="shared" si="0"/>
        <v>12.2</v>
      </c>
      <c r="C5" s="8">
        <v>224</v>
      </c>
      <c r="D5" s="8" t="s">
        <v>139</v>
      </c>
      <c r="E5" s="8" t="s">
        <v>147</v>
      </c>
      <c r="F5" s="1" t="s">
        <v>135</v>
      </c>
      <c r="G5" s="1">
        <v>0</v>
      </c>
      <c r="H5" s="1">
        <v>0</v>
      </c>
      <c r="I5" s="1">
        <v>-12.4</v>
      </c>
      <c r="J5" s="1">
        <v>12.4</v>
      </c>
      <c r="K5" s="1"/>
      <c r="N5" s="1">
        <v>234</v>
      </c>
      <c r="O5" s="8" t="s">
        <v>18</v>
      </c>
      <c r="P5" s="8" t="s">
        <v>19</v>
      </c>
      <c r="Q5" s="1" t="s">
        <v>251</v>
      </c>
      <c r="R5" s="7"/>
      <c r="S5" s="7"/>
    </row>
    <row r="6" spans="1:19" x14ac:dyDescent="0.25">
      <c r="A6" s="1" t="s">
        <v>37</v>
      </c>
      <c r="B6" s="23">
        <f t="shared" si="0"/>
        <v>12.219999999999999</v>
      </c>
      <c r="C6" s="8">
        <v>225</v>
      </c>
      <c r="D6" s="8" t="s">
        <v>141</v>
      </c>
      <c r="E6" s="8" t="s">
        <v>183</v>
      </c>
      <c r="F6" s="1" t="s">
        <v>136</v>
      </c>
      <c r="G6" s="1" t="s">
        <v>265</v>
      </c>
      <c r="H6" s="1">
        <v>0</v>
      </c>
      <c r="I6" s="1">
        <v>-2.8</v>
      </c>
      <c r="J6" s="1">
        <v>2.8</v>
      </c>
      <c r="K6" s="1"/>
      <c r="N6" s="1">
        <v>242</v>
      </c>
      <c r="O6" s="8" t="s">
        <v>38</v>
      </c>
      <c r="P6" s="8" t="s">
        <v>39</v>
      </c>
      <c r="Q6" s="1">
        <v>8.8000000000000007</v>
      </c>
      <c r="R6" s="7"/>
      <c r="S6" s="7" t="s">
        <v>241</v>
      </c>
    </row>
    <row r="7" spans="1:19" x14ac:dyDescent="0.25">
      <c r="A7" s="1" t="s">
        <v>37</v>
      </c>
      <c r="B7" s="23">
        <f t="shared" si="0"/>
        <v>12.239999999999998</v>
      </c>
      <c r="C7" s="1">
        <v>226</v>
      </c>
      <c r="D7" s="1" t="s">
        <v>12</v>
      </c>
      <c r="E7" s="1" t="s">
        <v>13</v>
      </c>
      <c r="F7" s="1" t="s">
        <v>34</v>
      </c>
      <c r="G7" s="1">
        <v>0</v>
      </c>
      <c r="H7" s="1" t="s">
        <v>241</v>
      </c>
      <c r="I7" s="1"/>
      <c r="J7" s="1"/>
      <c r="K7" s="1" t="s">
        <v>241</v>
      </c>
      <c r="N7" s="1">
        <v>250</v>
      </c>
      <c r="O7" s="9" t="s">
        <v>40</v>
      </c>
      <c r="P7" s="8" t="s">
        <v>41</v>
      </c>
      <c r="Q7" s="1" t="s">
        <v>241</v>
      </c>
      <c r="R7" s="6"/>
      <c r="S7" s="6"/>
    </row>
    <row r="8" spans="1:19" x14ac:dyDescent="0.25">
      <c r="A8" s="1" t="s">
        <v>37</v>
      </c>
      <c r="B8" s="23">
        <f t="shared" si="0"/>
        <v>12.259999999999998</v>
      </c>
      <c r="C8" s="1">
        <v>227</v>
      </c>
      <c r="D8" s="8" t="s">
        <v>43</v>
      </c>
      <c r="E8" s="8" t="s">
        <v>47</v>
      </c>
      <c r="F8" s="1" t="s">
        <v>42</v>
      </c>
      <c r="G8" s="1" t="s">
        <v>266</v>
      </c>
      <c r="H8" s="1">
        <v>0</v>
      </c>
      <c r="I8" s="1">
        <v>-2</v>
      </c>
      <c r="J8" s="1">
        <v>2</v>
      </c>
      <c r="K8" s="1" t="s">
        <v>263</v>
      </c>
      <c r="N8" s="2"/>
      <c r="O8" s="18" t="s">
        <v>202</v>
      </c>
      <c r="P8" s="8"/>
      <c r="Q8" s="1"/>
      <c r="R8" s="6"/>
      <c r="S8" s="6"/>
    </row>
    <row r="9" spans="1:19" x14ac:dyDescent="0.25">
      <c r="A9" s="1" t="s">
        <v>37</v>
      </c>
      <c r="B9" s="23">
        <f t="shared" si="0"/>
        <v>12.279999999999998</v>
      </c>
      <c r="C9" s="1">
        <v>228</v>
      </c>
      <c r="D9" s="8" t="s">
        <v>15</v>
      </c>
      <c r="E9" s="8" t="s">
        <v>16</v>
      </c>
      <c r="F9" s="1" t="s">
        <v>73</v>
      </c>
      <c r="G9" s="1">
        <v>0</v>
      </c>
      <c r="H9" s="1">
        <v>0</v>
      </c>
      <c r="I9" s="1">
        <v>-5.6</v>
      </c>
      <c r="J9" s="1">
        <v>5.6</v>
      </c>
      <c r="K9" s="1"/>
      <c r="N9" s="1">
        <v>227</v>
      </c>
      <c r="O9" s="8" t="s">
        <v>43</v>
      </c>
      <c r="P9" s="8" t="s">
        <v>47</v>
      </c>
      <c r="Q9" s="1">
        <v>2</v>
      </c>
      <c r="R9" s="5"/>
      <c r="S9" s="5"/>
    </row>
    <row r="10" spans="1:19" x14ac:dyDescent="0.25">
      <c r="A10" s="1" t="s">
        <v>37</v>
      </c>
      <c r="B10" s="23">
        <f t="shared" si="0"/>
        <v>12.299999999999997</v>
      </c>
      <c r="C10" s="1">
        <v>229</v>
      </c>
      <c r="D10" s="8" t="s">
        <v>113</v>
      </c>
      <c r="E10" s="8" t="s">
        <v>114</v>
      </c>
      <c r="F10" s="1" t="s">
        <v>115</v>
      </c>
      <c r="G10" s="1">
        <v>0</v>
      </c>
      <c r="H10" s="1">
        <v>0</v>
      </c>
      <c r="I10" s="1">
        <v>1.2</v>
      </c>
      <c r="J10" s="1">
        <v>1.2</v>
      </c>
      <c r="K10" s="1" t="s">
        <v>259</v>
      </c>
      <c r="N10" s="1">
        <v>235</v>
      </c>
      <c r="O10" s="8" t="s">
        <v>44</v>
      </c>
      <c r="P10" s="8" t="s">
        <v>48</v>
      </c>
      <c r="Q10" s="1">
        <v>4</v>
      </c>
      <c r="R10" s="7"/>
      <c r="S10" s="7"/>
    </row>
    <row r="11" spans="1:19" x14ac:dyDescent="0.25">
      <c r="A11" s="1" t="s">
        <v>37</v>
      </c>
      <c r="B11" s="23">
        <f t="shared" si="0"/>
        <v>12.319999999999997</v>
      </c>
      <c r="C11" s="1">
        <v>230</v>
      </c>
      <c r="D11" s="8" t="s">
        <v>193</v>
      </c>
      <c r="E11" s="8" t="s">
        <v>181</v>
      </c>
      <c r="F11" s="1" t="s">
        <v>182</v>
      </c>
      <c r="G11" s="1">
        <v>4</v>
      </c>
      <c r="H11" s="1">
        <v>0</v>
      </c>
      <c r="I11" s="15">
        <v>-6.4</v>
      </c>
      <c r="J11" s="1">
        <v>10.4</v>
      </c>
      <c r="K11" s="1"/>
      <c r="N11" s="1">
        <v>243</v>
      </c>
      <c r="O11" s="8" t="s">
        <v>45</v>
      </c>
      <c r="P11" s="8" t="s">
        <v>14</v>
      </c>
      <c r="Q11" s="1">
        <v>39.200000000000003</v>
      </c>
      <c r="R11" s="7">
        <v>45.2</v>
      </c>
      <c r="S11" s="7" t="s">
        <v>263</v>
      </c>
    </row>
    <row r="12" spans="1:19" x14ac:dyDescent="0.25">
      <c r="A12" s="1" t="s">
        <v>37</v>
      </c>
      <c r="B12" s="23">
        <f t="shared" si="0"/>
        <v>12.339999999999996</v>
      </c>
      <c r="C12" s="1">
        <v>231</v>
      </c>
      <c r="D12" s="8" t="s">
        <v>120</v>
      </c>
      <c r="E12" s="8" t="s">
        <v>124</v>
      </c>
      <c r="F12" s="1" t="s">
        <v>119</v>
      </c>
      <c r="G12" s="1">
        <v>4</v>
      </c>
      <c r="H12" s="1">
        <v>0</v>
      </c>
      <c r="I12" s="1">
        <v>-3.6</v>
      </c>
      <c r="J12" s="1">
        <v>7.6</v>
      </c>
      <c r="K12" s="1"/>
      <c r="N12" s="1">
        <v>272</v>
      </c>
      <c r="O12" s="8" t="s">
        <v>46</v>
      </c>
      <c r="P12" s="8" t="s">
        <v>49</v>
      </c>
      <c r="Q12" s="1" t="s">
        <v>241</v>
      </c>
      <c r="R12" s="6"/>
      <c r="S12" s="6"/>
    </row>
    <row r="13" spans="1:19" x14ac:dyDescent="0.25">
      <c r="A13" s="1" t="s">
        <v>37</v>
      </c>
      <c r="B13" s="23">
        <f t="shared" si="0"/>
        <v>12.359999999999996</v>
      </c>
      <c r="C13" s="8">
        <v>232</v>
      </c>
      <c r="D13" s="8" t="s">
        <v>137</v>
      </c>
      <c r="E13" s="8" t="s">
        <v>145</v>
      </c>
      <c r="F13" s="1" t="s">
        <v>135</v>
      </c>
      <c r="G13" s="1">
        <v>0</v>
      </c>
      <c r="H13" s="1" t="s">
        <v>241</v>
      </c>
      <c r="I13" s="1"/>
      <c r="J13" s="1"/>
      <c r="K13" s="1" t="s">
        <v>241</v>
      </c>
      <c r="N13" s="2"/>
      <c r="O13" s="18" t="s">
        <v>204</v>
      </c>
      <c r="P13" s="8"/>
      <c r="Q13" s="1"/>
      <c r="R13" s="1"/>
      <c r="S13" s="1"/>
    </row>
    <row r="14" spans="1:19" x14ac:dyDescent="0.25">
      <c r="A14" s="1" t="s">
        <v>37</v>
      </c>
      <c r="B14" s="23">
        <f t="shared" si="0"/>
        <v>12.379999999999995</v>
      </c>
      <c r="C14" s="8">
        <v>233</v>
      </c>
      <c r="D14" s="8" t="s">
        <v>142</v>
      </c>
      <c r="E14" s="8" t="s">
        <v>149</v>
      </c>
      <c r="F14" s="1" t="s">
        <v>136</v>
      </c>
      <c r="G14" s="1">
        <v>0</v>
      </c>
      <c r="H14" s="1">
        <v>0</v>
      </c>
      <c r="I14" s="1">
        <v>0</v>
      </c>
      <c r="J14" s="1">
        <v>0</v>
      </c>
      <c r="K14" s="1" t="s">
        <v>261</v>
      </c>
      <c r="N14" s="1">
        <v>228</v>
      </c>
      <c r="O14" s="8" t="s">
        <v>15</v>
      </c>
      <c r="P14" s="8" t="s">
        <v>16</v>
      </c>
      <c r="Q14" s="1">
        <v>5.6</v>
      </c>
      <c r="R14" s="5"/>
      <c r="S14" s="5"/>
    </row>
    <row r="15" spans="1:19" x14ac:dyDescent="0.25">
      <c r="A15" s="1" t="s">
        <v>37</v>
      </c>
      <c r="B15" s="23">
        <f t="shared" si="0"/>
        <v>12.399999999999995</v>
      </c>
      <c r="C15" s="1">
        <v>234</v>
      </c>
      <c r="D15" s="8" t="s">
        <v>18</v>
      </c>
      <c r="E15" s="8" t="s">
        <v>19</v>
      </c>
      <c r="F15" s="1" t="s">
        <v>34</v>
      </c>
      <c r="G15" s="1"/>
      <c r="H15" s="1"/>
      <c r="I15" s="1"/>
      <c r="J15" s="1"/>
      <c r="K15" s="1" t="s">
        <v>251</v>
      </c>
      <c r="N15" s="1">
        <v>236</v>
      </c>
      <c r="O15" s="8" t="s">
        <v>74</v>
      </c>
      <c r="P15" s="8" t="s">
        <v>77</v>
      </c>
      <c r="Q15" s="1">
        <v>2</v>
      </c>
      <c r="R15" s="7"/>
      <c r="S15" s="7"/>
    </row>
    <row r="16" spans="1:19" x14ac:dyDescent="0.25">
      <c r="A16" s="1" t="s">
        <v>37</v>
      </c>
      <c r="B16" s="23">
        <f t="shared" si="0"/>
        <v>12.419999999999995</v>
      </c>
      <c r="C16" s="1">
        <v>235</v>
      </c>
      <c r="D16" s="8" t="s">
        <v>44</v>
      </c>
      <c r="E16" s="8" t="s">
        <v>48</v>
      </c>
      <c r="F16" s="1" t="s">
        <v>42</v>
      </c>
      <c r="G16" s="1">
        <v>4</v>
      </c>
      <c r="H16" s="1">
        <v>0</v>
      </c>
      <c r="I16" s="15">
        <v>0</v>
      </c>
      <c r="J16" s="1">
        <v>4</v>
      </c>
      <c r="K16" s="1"/>
      <c r="N16" s="1">
        <v>244</v>
      </c>
      <c r="O16" s="8" t="s">
        <v>75</v>
      </c>
      <c r="P16" s="8" t="s">
        <v>78</v>
      </c>
      <c r="Q16" s="1" t="s">
        <v>251</v>
      </c>
      <c r="R16" s="7"/>
      <c r="S16" s="7" t="s">
        <v>241</v>
      </c>
    </row>
    <row r="17" spans="1:19" x14ac:dyDescent="0.25">
      <c r="A17" s="1" t="s">
        <v>37</v>
      </c>
      <c r="B17" s="23">
        <f t="shared" si="0"/>
        <v>12.439999999999994</v>
      </c>
      <c r="C17" s="1">
        <v>236</v>
      </c>
      <c r="D17" s="8" t="s">
        <v>74</v>
      </c>
      <c r="E17" s="8" t="s">
        <v>77</v>
      </c>
      <c r="F17" s="1" t="s">
        <v>73</v>
      </c>
      <c r="G17" s="1" t="s">
        <v>267</v>
      </c>
      <c r="H17" s="1">
        <v>0</v>
      </c>
      <c r="I17" s="1">
        <v>2</v>
      </c>
      <c r="J17" s="1">
        <v>2</v>
      </c>
      <c r="K17" s="1" t="s">
        <v>253</v>
      </c>
      <c r="N17" s="1">
        <v>273</v>
      </c>
      <c r="O17" s="8" t="s">
        <v>76</v>
      </c>
      <c r="P17" s="8" t="s">
        <v>79</v>
      </c>
      <c r="Q17" s="1" t="s">
        <v>241</v>
      </c>
      <c r="R17" s="6"/>
      <c r="S17" s="6"/>
    </row>
    <row r="18" spans="1:19" x14ac:dyDescent="0.25">
      <c r="A18" s="1" t="s">
        <v>37</v>
      </c>
      <c r="B18" s="23">
        <f t="shared" si="0"/>
        <v>12.459999999999994</v>
      </c>
      <c r="C18" s="1">
        <v>237</v>
      </c>
      <c r="D18" s="8" t="s">
        <v>236</v>
      </c>
      <c r="E18" s="8" t="s">
        <v>117</v>
      </c>
      <c r="F18" s="1" t="s">
        <v>115</v>
      </c>
      <c r="G18" s="1">
        <v>12</v>
      </c>
      <c r="H18" s="1" t="s">
        <v>241</v>
      </c>
      <c r="I18" s="1"/>
      <c r="J18" s="1"/>
      <c r="K18" s="1" t="s">
        <v>241</v>
      </c>
      <c r="N18" s="2"/>
      <c r="O18" s="18" t="s">
        <v>223</v>
      </c>
      <c r="P18" s="8"/>
      <c r="Q18" s="1"/>
      <c r="R18" s="1"/>
      <c r="S18" s="1"/>
    </row>
    <row r="19" spans="1:19" x14ac:dyDescent="0.25">
      <c r="A19" s="1" t="s">
        <v>37</v>
      </c>
      <c r="B19" s="23">
        <f t="shared" si="0"/>
        <v>12.479999999999993</v>
      </c>
      <c r="C19" s="1">
        <v>238</v>
      </c>
      <c r="D19" s="8" t="s">
        <v>191</v>
      </c>
      <c r="E19" s="8" t="s">
        <v>195</v>
      </c>
      <c r="F19" s="1" t="s">
        <v>182</v>
      </c>
      <c r="G19" s="1">
        <v>0</v>
      </c>
      <c r="H19" s="1">
        <v>0</v>
      </c>
      <c r="I19" s="1">
        <v>-0.8</v>
      </c>
      <c r="J19" s="1">
        <v>0.8</v>
      </c>
      <c r="K19" s="1" t="s">
        <v>244</v>
      </c>
      <c r="N19" s="1">
        <v>229</v>
      </c>
      <c r="O19" s="8" t="s">
        <v>113</v>
      </c>
      <c r="P19" s="8" t="s">
        <v>114</v>
      </c>
      <c r="Q19" s="1">
        <v>1.2</v>
      </c>
      <c r="R19" s="5"/>
      <c r="S19" s="5"/>
    </row>
    <row r="20" spans="1:19" x14ac:dyDescent="0.25">
      <c r="A20" s="1" t="s">
        <v>37</v>
      </c>
      <c r="B20" s="23">
        <f t="shared" si="0"/>
        <v>12.499999999999993</v>
      </c>
      <c r="C20" s="1">
        <v>239</v>
      </c>
      <c r="D20" s="8" t="s">
        <v>121</v>
      </c>
      <c r="E20" s="8" t="s">
        <v>125</v>
      </c>
      <c r="F20" s="1" t="s">
        <v>119</v>
      </c>
      <c r="G20" s="1">
        <v>0</v>
      </c>
      <c r="H20" s="1">
        <v>0</v>
      </c>
      <c r="I20" s="19">
        <v>-3.6</v>
      </c>
      <c r="J20" s="1">
        <v>3.6</v>
      </c>
      <c r="K20" s="1"/>
      <c r="N20" s="1">
        <v>237</v>
      </c>
      <c r="O20" s="8" t="s">
        <v>235</v>
      </c>
      <c r="P20" s="8" t="s">
        <v>117</v>
      </c>
      <c r="Q20" s="1" t="s">
        <v>241</v>
      </c>
      <c r="R20" s="7"/>
      <c r="S20" s="7"/>
    </row>
    <row r="21" spans="1:19" x14ac:dyDescent="0.25">
      <c r="A21" s="1" t="s">
        <v>37</v>
      </c>
      <c r="B21" s="23">
        <f t="shared" si="0"/>
        <v>12.519999999999992</v>
      </c>
      <c r="C21" s="8">
        <v>240</v>
      </c>
      <c r="D21" s="8" t="s">
        <v>138</v>
      </c>
      <c r="E21" s="8" t="s">
        <v>146</v>
      </c>
      <c r="F21" s="1" t="s">
        <v>135</v>
      </c>
      <c r="G21" s="1" t="s">
        <v>268</v>
      </c>
      <c r="H21" s="1">
        <v>0</v>
      </c>
      <c r="I21" s="1">
        <v>-2.8</v>
      </c>
      <c r="J21" s="1">
        <v>2.8</v>
      </c>
      <c r="K21" s="1" t="s">
        <v>249</v>
      </c>
      <c r="N21" s="1">
        <v>245</v>
      </c>
      <c r="O21" s="8" t="s">
        <v>233</v>
      </c>
      <c r="P21" s="8" t="s">
        <v>234</v>
      </c>
      <c r="Q21" s="1">
        <v>23.6</v>
      </c>
      <c r="R21" s="7"/>
      <c r="S21" s="7" t="s">
        <v>241</v>
      </c>
    </row>
    <row r="22" spans="1:19" x14ac:dyDescent="0.25">
      <c r="A22" s="1" t="s">
        <v>37</v>
      </c>
      <c r="B22" s="23">
        <f t="shared" si="0"/>
        <v>12.539999999999992</v>
      </c>
      <c r="C22" s="8">
        <v>241</v>
      </c>
      <c r="D22" s="8" t="s">
        <v>144</v>
      </c>
      <c r="E22" s="8" t="s">
        <v>150</v>
      </c>
      <c r="F22" s="1" t="s">
        <v>136</v>
      </c>
      <c r="G22" s="1">
        <v>4</v>
      </c>
      <c r="H22" s="1">
        <v>0</v>
      </c>
      <c r="I22" s="1">
        <v>4.8</v>
      </c>
      <c r="J22" s="1">
        <v>4.8</v>
      </c>
      <c r="K22" s="1"/>
      <c r="N22" s="1">
        <v>274</v>
      </c>
      <c r="O22" s="8" t="s">
        <v>116</v>
      </c>
      <c r="P22" s="8" t="s">
        <v>118</v>
      </c>
      <c r="Q22" s="1" t="s">
        <v>251</v>
      </c>
      <c r="R22" s="6"/>
      <c r="S22" s="6"/>
    </row>
    <row r="23" spans="1:19" x14ac:dyDescent="0.25">
      <c r="A23" s="1" t="s">
        <v>37</v>
      </c>
      <c r="B23" s="23">
        <f t="shared" si="0"/>
        <v>12.559999999999992</v>
      </c>
      <c r="C23" s="1">
        <v>242</v>
      </c>
      <c r="D23" s="8" t="s">
        <v>38</v>
      </c>
      <c r="E23" s="8" t="s">
        <v>39</v>
      </c>
      <c r="F23" s="1" t="s">
        <v>34</v>
      </c>
      <c r="G23" s="1">
        <v>0</v>
      </c>
      <c r="H23" s="1">
        <v>0</v>
      </c>
      <c r="I23" s="1">
        <v>4.4000000000000004</v>
      </c>
      <c r="J23" s="1">
        <v>4.4000000000000004</v>
      </c>
      <c r="K23" s="1"/>
      <c r="N23" s="2"/>
      <c r="O23" s="18" t="s">
        <v>224</v>
      </c>
      <c r="P23" s="8"/>
      <c r="Q23" s="1"/>
      <c r="R23" s="1"/>
      <c r="S23" s="1"/>
    </row>
    <row r="24" spans="1:19" x14ac:dyDescent="0.25">
      <c r="A24" s="1" t="s">
        <v>37</v>
      </c>
      <c r="B24" s="23">
        <f t="shared" si="0"/>
        <v>12.579999999999991</v>
      </c>
      <c r="C24" s="1">
        <v>243</v>
      </c>
      <c r="D24" s="8" t="s">
        <v>45</v>
      </c>
      <c r="E24" s="8" t="s">
        <v>14</v>
      </c>
      <c r="F24" s="1" t="s">
        <v>42</v>
      </c>
      <c r="G24" s="1">
        <v>0</v>
      </c>
      <c r="H24" s="1">
        <v>20</v>
      </c>
      <c r="I24" s="1">
        <v>19.2</v>
      </c>
      <c r="J24" s="1">
        <v>39.200000000000003</v>
      </c>
      <c r="K24" s="1"/>
      <c r="N24" s="1">
        <v>231</v>
      </c>
      <c r="O24" s="8" t="s">
        <v>120</v>
      </c>
      <c r="P24" s="8" t="s">
        <v>124</v>
      </c>
      <c r="Q24" s="1">
        <v>7.6</v>
      </c>
      <c r="R24" s="5"/>
      <c r="S24" s="5"/>
    </row>
    <row r="25" spans="1:19" x14ac:dyDescent="0.25">
      <c r="A25" s="1" t="s">
        <v>37</v>
      </c>
      <c r="B25" s="23">
        <v>13</v>
      </c>
      <c r="C25" s="1">
        <v>244</v>
      </c>
      <c r="D25" s="8" t="s">
        <v>75</v>
      </c>
      <c r="E25" s="8" t="s">
        <v>78</v>
      </c>
      <c r="F25" s="1" t="s">
        <v>73</v>
      </c>
      <c r="G25" s="1"/>
      <c r="H25" s="1"/>
      <c r="I25" s="1"/>
      <c r="J25" s="1"/>
      <c r="K25" s="1" t="s">
        <v>251</v>
      </c>
      <c r="N25" s="1">
        <v>239</v>
      </c>
      <c r="O25" s="8" t="s">
        <v>121</v>
      </c>
      <c r="P25" s="8" t="s">
        <v>125</v>
      </c>
      <c r="Q25" s="1">
        <v>3.6</v>
      </c>
      <c r="R25" s="7"/>
      <c r="S25" s="7"/>
    </row>
    <row r="26" spans="1:19" x14ac:dyDescent="0.25">
      <c r="A26" s="1" t="s">
        <v>37</v>
      </c>
      <c r="B26" s="23">
        <f t="shared" si="0"/>
        <v>13.02</v>
      </c>
      <c r="C26" s="1">
        <v>245</v>
      </c>
      <c r="D26" s="8" t="s">
        <v>233</v>
      </c>
      <c r="E26" s="8" t="s">
        <v>234</v>
      </c>
      <c r="F26" s="1" t="s">
        <v>115</v>
      </c>
      <c r="G26" s="1">
        <v>4</v>
      </c>
      <c r="H26" s="1">
        <v>0</v>
      </c>
      <c r="I26" s="1">
        <v>19.600000000000001</v>
      </c>
      <c r="J26" s="1">
        <v>23.6</v>
      </c>
      <c r="K26" s="1"/>
      <c r="N26" s="1">
        <v>247</v>
      </c>
      <c r="O26" s="8" t="s">
        <v>122</v>
      </c>
      <c r="P26" s="8" t="s">
        <v>126</v>
      </c>
      <c r="Q26" s="1">
        <v>8.8000000000000007</v>
      </c>
      <c r="R26" s="7">
        <v>20</v>
      </c>
      <c r="S26" s="7" t="s">
        <v>259</v>
      </c>
    </row>
    <row r="27" spans="1:19" x14ac:dyDescent="0.25">
      <c r="A27" s="1" t="s">
        <v>37</v>
      </c>
      <c r="B27" s="23">
        <v>13.04</v>
      </c>
      <c r="C27" s="1">
        <v>246</v>
      </c>
      <c r="D27" s="8" t="s">
        <v>192</v>
      </c>
      <c r="E27" s="8" t="s">
        <v>196</v>
      </c>
      <c r="F27" s="1" t="s">
        <v>182</v>
      </c>
      <c r="G27" s="1">
        <v>35</v>
      </c>
      <c r="H27" s="1" t="s">
        <v>241</v>
      </c>
      <c r="I27" s="15"/>
      <c r="J27" s="1"/>
      <c r="K27" s="1" t="s">
        <v>241</v>
      </c>
      <c r="N27" s="1">
        <v>223</v>
      </c>
      <c r="O27" s="8" t="s">
        <v>123</v>
      </c>
      <c r="P27" s="8" t="s">
        <v>118</v>
      </c>
      <c r="Q27" s="1" t="s">
        <v>241</v>
      </c>
      <c r="R27" s="6"/>
      <c r="S27" s="6"/>
    </row>
    <row r="28" spans="1:19" x14ac:dyDescent="0.25">
      <c r="A28" s="1" t="s">
        <v>37</v>
      </c>
      <c r="B28" s="23">
        <f t="shared" ref="B28:B40" si="1">B27+0.02</f>
        <v>13.059999999999999</v>
      </c>
      <c r="C28" s="1">
        <v>247</v>
      </c>
      <c r="D28" s="8" t="s">
        <v>122</v>
      </c>
      <c r="E28" s="8" t="s">
        <v>126</v>
      </c>
      <c r="F28" s="1" t="s">
        <v>119</v>
      </c>
      <c r="G28" s="1">
        <v>8</v>
      </c>
      <c r="H28" s="1">
        <v>0</v>
      </c>
      <c r="I28" s="1">
        <v>0.8</v>
      </c>
      <c r="J28" s="1">
        <v>8.8000000000000007</v>
      </c>
      <c r="K28" s="1"/>
      <c r="N28" s="2"/>
      <c r="O28" s="18" t="s">
        <v>225</v>
      </c>
      <c r="P28" s="8"/>
      <c r="Q28" s="1"/>
      <c r="R28" s="7"/>
      <c r="S28" s="7"/>
    </row>
    <row r="29" spans="1:19" x14ac:dyDescent="0.25">
      <c r="A29" s="1" t="s">
        <v>37</v>
      </c>
      <c r="B29" s="23">
        <f t="shared" si="1"/>
        <v>13.079999999999998</v>
      </c>
      <c r="C29" s="8">
        <v>248</v>
      </c>
      <c r="D29" s="8" t="s">
        <v>269</v>
      </c>
      <c r="E29" s="8" t="s">
        <v>148</v>
      </c>
      <c r="F29" s="1" t="s">
        <v>135</v>
      </c>
      <c r="G29" s="1">
        <v>0</v>
      </c>
      <c r="H29" s="1">
        <v>20</v>
      </c>
      <c r="I29" s="1">
        <v>5.2</v>
      </c>
      <c r="J29" s="1">
        <v>25.2</v>
      </c>
      <c r="K29" s="1"/>
      <c r="N29" s="8">
        <v>232</v>
      </c>
      <c r="O29" s="8" t="s">
        <v>137</v>
      </c>
      <c r="P29" s="8" t="s">
        <v>145</v>
      </c>
      <c r="Q29" s="1" t="s">
        <v>241</v>
      </c>
      <c r="R29" s="5"/>
      <c r="S29" s="5"/>
    </row>
    <row r="30" spans="1:19" x14ac:dyDescent="0.25">
      <c r="A30" s="1" t="s">
        <v>37</v>
      </c>
      <c r="B30" s="23">
        <f t="shared" si="1"/>
        <v>13.099999999999998</v>
      </c>
      <c r="C30" s="8">
        <v>249</v>
      </c>
      <c r="D30" s="8" t="s">
        <v>143</v>
      </c>
      <c r="E30" s="8" t="s">
        <v>147</v>
      </c>
      <c r="F30" s="1" t="s">
        <v>136</v>
      </c>
      <c r="G30" s="1"/>
      <c r="H30" s="1"/>
      <c r="I30" s="1"/>
      <c r="J30" s="1"/>
      <c r="K30" s="1" t="s">
        <v>251</v>
      </c>
      <c r="N30" s="8">
        <v>240</v>
      </c>
      <c r="O30" s="8" t="s">
        <v>138</v>
      </c>
      <c r="P30" s="8" t="s">
        <v>146</v>
      </c>
      <c r="Q30" s="1">
        <v>2.8</v>
      </c>
      <c r="R30" s="7"/>
      <c r="S30" s="7"/>
    </row>
    <row r="31" spans="1:19" x14ac:dyDescent="0.25">
      <c r="A31" s="1" t="s">
        <v>37</v>
      </c>
      <c r="B31" s="23">
        <f t="shared" si="1"/>
        <v>13.119999999999997</v>
      </c>
      <c r="C31" s="1">
        <v>250</v>
      </c>
      <c r="D31" s="9" t="s">
        <v>40</v>
      </c>
      <c r="E31" s="8" t="s">
        <v>41</v>
      </c>
      <c r="F31" s="1" t="s">
        <v>34</v>
      </c>
      <c r="G31" s="1">
        <v>8</v>
      </c>
      <c r="H31" s="1" t="s">
        <v>241</v>
      </c>
      <c r="I31" s="1"/>
      <c r="J31" s="1"/>
      <c r="K31" s="1" t="s">
        <v>241</v>
      </c>
      <c r="N31" s="8">
        <v>224</v>
      </c>
      <c r="O31" s="8" t="s">
        <v>139</v>
      </c>
      <c r="P31" s="8" t="s">
        <v>147</v>
      </c>
      <c r="Q31" s="1">
        <v>12.4</v>
      </c>
      <c r="R31" s="7">
        <v>40.4</v>
      </c>
      <c r="S31" s="7" t="s">
        <v>253</v>
      </c>
    </row>
    <row r="32" spans="1:19" x14ac:dyDescent="0.25">
      <c r="A32" s="1" t="s">
        <v>37</v>
      </c>
      <c r="B32" s="23">
        <f t="shared" si="1"/>
        <v>13.139999999999997</v>
      </c>
      <c r="C32" s="1">
        <v>272</v>
      </c>
      <c r="D32" s="8" t="s">
        <v>46</v>
      </c>
      <c r="E32" s="8" t="s">
        <v>49</v>
      </c>
      <c r="F32" s="1" t="s">
        <v>42</v>
      </c>
      <c r="G32" s="1">
        <v>0</v>
      </c>
      <c r="H32" s="1" t="s">
        <v>241</v>
      </c>
      <c r="I32" s="1"/>
      <c r="J32" s="1"/>
      <c r="K32" s="1" t="s">
        <v>241</v>
      </c>
      <c r="N32" s="8">
        <v>248</v>
      </c>
      <c r="O32" s="8" t="s">
        <v>140</v>
      </c>
      <c r="P32" s="8" t="s">
        <v>148</v>
      </c>
      <c r="Q32" s="1">
        <v>25.2</v>
      </c>
      <c r="R32" s="6"/>
      <c r="S32" s="6"/>
    </row>
    <row r="33" spans="1:19" x14ac:dyDescent="0.25">
      <c r="A33" s="1" t="s">
        <v>37</v>
      </c>
      <c r="B33" s="23">
        <f t="shared" si="1"/>
        <v>13.159999999999997</v>
      </c>
      <c r="C33" s="1">
        <v>273</v>
      </c>
      <c r="D33" s="8" t="s">
        <v>76</v>
      </c>
      <c r="E33" s="8" t="s">
        <v>79</v>
      </c>
      <c r="F33" s="1" t="s">
        <v>73</v>
      </c>
      <c r="G33" s="1" t="s">
        <v>241</v>
      </c>
      <c r="H33" s="1"/>
      <c r="I33" s="1"/>
      <c r="J33" s="1"/>
      <c r="K33" s="1" t="s">
        <v>241</v>
      </c>
      <c r="N33" s="2"/>
      <c r="O33" s="18" t="s">
        <v>226</v>
      </c>
      <c r="P33" s="8"/>
      <c r="Q33" s="1"/>
      <c r="R33" s="7"/>
      <c r="S33" s="7"/>
    </row>
    <row r="34" spans="1:19" x14ac:dyDescent="0.25">
      <c r="A34" s="1" t="s">
        <v>37</v>
      </c>
      <c r="B34" s="23">
        <f t="shared" si="1"/>
        <v>13.179999999999996</v>
      </c>
      <c r="C34" s="1">
        <v>274</v>
      </c>
      <c r="D34" s="8" t="s">
        <v>116</v>
      </c>
      <c r="E34" s="8" t="s">
        <v>118</v>
      </c>
      <c r="F34" s="1" t="s">
        <v>115</v>
      </c>
      <c r="G34" s="1"/>
      <c r="H34" s="1"/>
      <c r="I34" s="1"/>
      <c r="J34" s="1"/>
      <c r="K34" s="1" t="s">
        <v>251</v>
      </c>
      <c r="N34" s="8">
        <v>225</v>
      </c>
      <c r="O34" s="8" t="s">
        <v>141</v>
      </c>
      <c r="P34" s="8" t="s">
        <v>183</v>
      </c>
      <c r="Q34" s="1">
        <v>2.8</v>
      </c>
      <c r="R34" s="5"/>
      <c r="S34" s="5"/>
    </row>
    <row r="35" spans="1:19" x14ac:dyDescent="0.25">
      <c r="A35" s="1" t="s">
        <v>37</v>
      </c>
      <c r="B35" s="23">
        <f t="shared" si="1"/>
        <v>13.199999999999996</v>
      </c>
      <c r="C35" s="1">
        <v>275</v>
      </c>
      <c r="D35" s="14" t="s">
        <v>190</v>
      </c>
      <c r="E35" s="14" t="s">
        <v>194</v>
      </c>
      <c r="F35" s="1" t="s">
        <v>182</v>
      </c>
      <c r="G35" s="1" t="s">
        <v>270</v>
      </c>
      <c r="H35" s="1">
        <v>0</v>
      </c>
      <c r="I35" s="1">
        <v>-2.8</v>
      </c>
      <c r="J35" s="1">
        <v>2.8</v>
      </c>
      <c r="K35" s="1"/>
      <c r="N35" s="8">
        <v>233</v>
      </c>
      <c r="O35" s="8" t="s">
        <v>142</v>
      </c>
      <c r="P35" s="8" t="s">
        <v>149</v>
      </c>
      <c r="Q35" s="1">
        <v>0</v>
      </c>
      <c r="R35" s="7"/>
      <c r="S35" s="7"/>
    </row>
    <row r="36" spans="1:19" x14ac:dyDescent="0.25">
      <c r="A36" s="1" t="s">
        <v>50</v>
      </c>
      <c r="B36" s="23">
        <f t="shared" si="1"/>
        <v>13.219999999999995</v>
      </c>
      <c r="C36" s="1">
        <v>276</v>
      </c>
      <c r="D36" s="8" t="s">
        <v>51</v>
      </c>
      <c r="E36" s="8" t="s">
        <v>52</v>
      </c>
      <c r="F36" s="1" t="s">
        <v>42</v>
      </c>
      <c r="G36" s="1">
        <v>4</v>
      </c>
      <c r="H36" s="1">
        <v>0</v>
      </c>
      <c r="I36" s="1">
        <v>14</v>
      </c>
      <c r="J36" s="1">
        <v>18</v>
      </c>
      <c r="K36" s="1"/>
      <c r="N36" s="8">
        <v>249</v>
      </c>
      <c r="O36" s="8" t="s">
        <v>143</v>
      </c>
      <c r="P36" s="8" t="s">
        <v>147</v>
      </c>
      <c r="Q36" s="1" t="s">
        <v>251</v>
      </c>
      <c r="R36" s="7">
        <v>11.6</v>
      </c>
      <c r="S36" s="7" t="s">
        <v>261</v>
      </c>
    </row>
    <row r="37" spans="1:19" x14ac:dyDescent="0.25">
      <c r="A37" s="1" t="s">
        <v>50</v>
      </c>
      <c r="B37" s="23">
        <f t="shared" si="1"/>
        <v>13.239999999999995</v>
      </c>
      <c r="C37" s="1">
        <v>277</v>
      </c>
      <c r="D37" s="8" t="s">
        <v>24</v>
      </c>
      <c r="E37" s="8" t="s">
        <v>70</v>
      </c>
      <c r="F37" s="1" t="s">
        <v>55</v>
      </c>
      <c r="G37" s="1">
        <v>4</v>
      </c>
      <c r="H37" s="1">
        <v>0</v>
      </c>
      <c r="I37" s="19">
        <v>-20.399999999999999</v>
      </c>
      <c r="J37" s="1">
        <v>24.4</v>
      </c>
      <c r="K37" s="1"/>
      <c r="N37" s="8">
        <v>241</v>
      </c>
      <c r="O37" s="8" t="s">
        <v>144</v>
      </c>
      <c r="P37" s="8" t="s">
        <v>150</v>
      </c>
      <c r="Q37" s="1">
        <v>8.8000000000000007</v>
      </c>
      <c r="R37" s="6"/>
      <c r="S37" s="6"/>
    </row>
    <row r="38" spans="1:19" x14ac:dyDescent="0.25">
      <c r="A38" s="1" t="s">
        <v>50</v>
      </c>
      <c r="B38" s="23">
        <f t="shared" si="1"/>
        <v>13.259999999999994</v>
      </c>
      <c r="C38" s="1">
        <v>278</v>
      </c>
      <c r="D38" s="8" t="s">
        <v>111</v>
      </c>
      <c r="E38" s="8" t="s">
        <v>112</v>
      </c>
      <c r="F38" s="1" t="s">
        <v>98</v>
      </c>
      <c r="G38" s="1">
        <v>0</v>
      </c>
      <c r="H38" s="1">
        <v>20</v>
      </c>
      <c r="I38" s="1">
        <v>4.4000000000000004</v>
      </c>
      <c r="J38" s="1">
        <v>24.4</v>
      </c>
      <c r="K38" s="1"/>
      <c r="N38" s="2"/>
      <c r="O38" s="18" t="s">
        <v>208</v>
      </c>
      <c r="P38" s="8"/>
      <c r="Q38" s="1"/>
      <c r="R38" s="7"/>
      <c r="S38" s="7"/>
    </row>
    <row r="39" spans="1:19" x14ac:dyDescent="0.25">
      <c r="A39" s="29" t="s">
        <v>210</v>
      </c>
      <c r="B39" s="30">
        <f t="shared" si="1"/>
        <v>13.279999999999994</v>
      </c>
      <c r="C39" s="29">
        <v>279</v>
      </c>
      <c r="D39" s="40" t="s">
        <v>217</v>
      </c>
      <c r="E39" s="40" t="s">
        <v>218</v>
      </c>
      <c r="F39" s="29"/>
      <c r="G39" s="29">
        <v>0</v>
      </c>
      <c r="H39" s="29">
        <v>0</v>
      </c>
      <c r="I39" s="40">
        <v>2</v>
      </c>
      <c r="J39" s="29">
        <v>2</v>
      </c>
      <c r="K39" s="29" t="s">
        <v>261</v>
      </c>
      <c r="N39" s="1">
        <v>275</v>
      </c>
      <c r="O39" s="14" t="s">
        <v>190</v>
      </c>
      <c r="P39" s="14" t="s">
        <v>194</v>
      </c>
      <c r="Q39" s="1">
        <v>2.8</v>
      </c>
      <c r="R39" s="5"/>
      <c r="S39" s="5"/>
    </row>
    <row r="40" spans="1:19" x14ac:dyDescent="0.25">
      <c r="A40" s="29" t="s">
        <v>210</v>
      </c>
      <c r="B40" s="30">
        <f t="shared" si="1"/>
        <v>13.299999999999994</v>
      </c>
      <c r="C40" s="29">
        <v>280</v>
      </c>
      <c r="D40" s="40" t="s">
        <v>220</v>
      </c>
      <c r="E40" s="40" t="s">
        <v>221</v>
      </c>
      <c r="F40" s="29"/>
      <c r="G40" s="29">
        <v>0</v>
      </c>
      <c r="H40" s="29">
        <v>0</v>
      </c>
      <c r="I40" s="29">
        <v>2.4</v>
      </c>
      <c r="J40" s="29">
        <v>2.4</v>
      </c>
      <c r="K40" s="29" t="s">
        <v>262</v>
      </c>
      <c r="N40" s="1">
        <v>238</v>
      </c>
      <c r="O40" s="8" t="s">
        <v>191</v>
      </c>
      <c r="P40" s="8" t="s">
        <v>195</v>
      </c>
      <c r="Q40" s="1">
        <v>0.8</v>
      </c>
      <c r="R40" s="7"/>
      <c r="S40" s="7"/>
    </row>
    <row r="41" spans="1:19" x14ac:dyDescent="0.25">
      <c r="A41" s="1"/>
      <c r="B41" s="23"/>
      <c r="C41" s="1"/>
      <c r="D41" s="8"/>
      <c r="E41" s="8"/>
      <c r="F41" s="1"/>
      <c r="G41" s="1"/>
      <c r="H41" s="1"/>
      <c r="I41" s="1"/>
      <c r="J41" s="1"/>
      <c r="K41" s="1"/>
      <c r="N41" s="1">
        <v>246</v>
      </c>
      <c r="O41" s="8" t="s">
        <v>192</v>
      </c>
      <c r="P41" s="8" t="s">
        <v>196</v>
      </c>
      <c r="Q41" s="1" t="s">
        <v>241</v>
      </c>
      <c r="R41" s="7">
        <v>14</v>
      </c>
      <c r="S41" s="7" t="s">
        <v>262</v>
      </c>
    </row>
    <row r="42" spans="1:19" x14ac:dyDescent="0.25">
      <c r="A42" s="1"/>
      <c r="B42" s="23"/>
      <c r="C42" s="1"/>
      <c r="D42" s="8"/>
      <c r="E42" s="8"/>
      <c r="F42" s="1"/>
      <c r="G42" s="1"/>
      <c r="H42" s="1"/>
      <c r="I42" s="1"/>
      <c r="J42" s="1"/>
      <c r="K42" s="1"/>
      <c r="N42" s="1">
        <v>230</v>
      </c>
      <c r="O42" s="8" t="s">
        <v>193</v>
      </c>
      <c r="P42" s="8" t="s">
        <v>181</v>
      </c>
      <c r="Q42" s="1">
        <v>10.4</v>
      </c>
      <c r="R42" s="6"/>
      <c r="S42" s="6"/>
    </row>
    <row r="43" spans="1:19" x14ac:dyDescent="0.25">
      <c r="A43" s="1"/>
      <c r="B43" s="23"/>
      <c r="C43" s="1"/>
      <c r="D43" s="8"/>
      <c r="E43" s="8"/>
      <c r="F43" s="1"/>
      <c r="G43" s="1"/>
      <c r="H43" s="1"/>
      <c r="I43" s="1"/>
      <c r="J43" s="1"/>
      <c r="K43" s="1"/>
      <c r="N43" s="2"/>
      <c r="O43" s="8"/>
      <c r="P43" s="8"/>
      <c r="Q43" s="1"/>
      <c r="R43" s="6"/>
      <c r="S43" s="6"/>
    </row>
    <row r="44" spans="1:19" x14ac:dyDescent="0.25">
      <c r="A44" s="1"/>
      <c r="B44" s="23"/>
      <c r="C44" s="1"/>
      <c r="D44" s="8"/>
      <c r="E44" s="8"/>
      <c r="F44" s="1"/>
      <c r="G44" s="1"/>
      <c r="H44" s="1"/>
      <c r="I44" s="1"/>
      <c r="J44" s="1"/>
      <c r="K44" s="1"/>
      <c r="N44" s="1"/>
      <c r="O44" s="8"/>
      <c r="P44" s="8"/>
      <c r="Q44" s="1"/>
      <c r="R44" s="5"/>
      <c r="S44" s="5"/>
    </row>
    <row r="45" spans="1:19" x14ac:dyDescent="0.25">
      <c r="A45" s="1"/>
      <c r="B45" s="23"/>
      <c r="C45" s="1"/>
      <c r="D45" s="8"/>
      <c r="E45" s="8"/>
      <c r="F45" s="1"/>
      <c r="G45" s="1"/>
      <c r="H45" s="1"/>
      <c r="I45" s="15"/>
      <c r="J45" s="1"/>
      <c r="K45" s="1"/>
      <c r="N45" s="1"/>
      <c r="O45" s="8"/>
      <c r="P45" s="8"/>
      <c r="Q45" s="1"/>
      <c r="R45" s="7"/>
      <c r="S45" s="7"/>
    </row>
    <row r="46" spans="1:19" x14ac:dyDescent="0.25">
      <c r="A46" s="1"/>
      <c r="B46" s="23"/>
      <c r="C46" s="1"/>
      <c r="D46" s="8"/>
      <c r="E46" s="8"/>
      <c r="F46" s="1"/>
      <c r="G46" s="1"/>
      <c r="H46" s="1"/>
      <c r="I46" s="1"/>
      <c r="J46" s="1"/>
      <c r="K46" s="1"/>
      <c r="N46" s="1"/>
      <c r="O46" s="8"/>
      <c r="P46" s="8"/>
      <c r="Q46" s="1"/>
      <c r="R46" s="7"/>
      <c r="S46" s="7"/>
    </row>
    <row r="47" spans="1:19" x14ac:dyDescent="0.25">
      <c r="A47" s="1"/>
      <c r="B47" s="23"/>
      <c r="C47" s="1"/>
      <c r="D47" s="8"/>
      <c r="E47" s="8"/>
      <c r="F47" s="1"/>
      <c r="G47" s="1"/>
      <c r="H47" s="1"/>
      <c r="I47" s="1"/>
      <c r="J47" s="1"/>
      <c r="K47" s="1"/>
      <c r="N47" s="1"/>
      <c r="O47" s="8"/>
      <c r="P47" s="8"/>
      <c r="Q47" s="1"/>
      <c r="R47" s="6"/>
      <c r="S47" s="6"/>
    </row>
    <row r="48" spans="1:19" x14ac:dyDescent="0.25">
      <c r="A48" s="1"/>
      <c r="B48" s="23"/>
      <c r="C48" s="1"/>
      <c r="D48" s="8"/>
      <c r="E48" s="8"/>
      <c r="F48" s="1"/>
      <c r="G48" s="1"/>
      <c r="H48" s="1"/>
      <c r="I48" s="1"/>
      <c r="J48" s="1"/>
      <c r="K48" s="1"/>
    </row>
    <row r="49" spans="2:11" x14ac:dyDescent="0.25">
      <c r="G49" s="4"/>
      <c r="H49" s="4"/>
      <c r="I49" s="4"/>
      <c r="J49" s="4"/>
      <c r="K49" s="4"/>
    </row>
    <row r="50" spans="2:11" x14ac:dyDescent="0.25">
      <c r="G50" s="4"/>
      <c r="H50" s="4"/>
      <c r="I50" s="4"/>
      <c r="J50" s="4"/>
      <c r="K50" s="4"/>
    </row>
    <row r="51" spans="2:11" x14ac:dyDescent="0.25">
      <c r="G51" s="4"/>
      <c r="H51" s="4"/>
      <c r="I51" s="4"/>
      <c r="J51" s="4"/>
      <c r="K51" s="4"/>
    </row>
    <row r="52" spans="2:11" x14ac:dyDescent="0.25">
      <c r="G52" s="4"/>
      <c r="H52" s="4"/>
      <c r="I52" s="4"/>
      <c r="J52" s="4"/>
      <c r="K52" s="4"/>
    </row>
    <row r="53" spans="2:11" x14ac:dyDescent="0.25">
      <c r="G53" s="4"/>
      <c r="H53" s="4"/>
      <c r="I53" s="4"/>
      <c r="J53" s="4"/>
      <c r="K53" s="4"/>
    </row>
    <row r="54" spans="2:11" x14ac:dyDescent="0.25">
      <c r="G54" s="4"/>
      <c r="H54" s="4"/>
      <c r="I54" s="4"/>
      <c r="J54" s="4"/>
      <c r="K54" s="4"/>
    </row>
    <row r="55" spans="2:11" x14ac:dyDescent="0.25">
      <c r="B55" s="26"/>
      <c r="C55" s="4"/>
      <c r="D55" s="10"/>
      <c r="E55" s="10"/>
      <c r="F55" s="4"/>
      <c r="G55" s="4"/>
      <c r="H55" s="4"/>
      <c r="I55" s="4"/>
      <c r="J55" s="4"/>
      <c r="K55" s="4"/>
    </row>
    <row r="56" spans="2:11" x14ac:dyDescent="0.25">
      <c r="B56" s="26"/>
      <c r="C56" s="4"/>
      <c r="D56" s="4"/>
      <c r="E56" s="4"/>
      <c r="F56" s="4"/>
      <c r="G56" s="4"/>
      <c r="H56" s="4"/>
      <c r="I56" s="4"/>
      <c r="J56" s="4"/>
      <c r="K56" s="4"/>
    </row>
    <row r="57" spans="2:11" x14ac:dyDescent="0.25">
      <c r="B57" s="26"/>
      <c r="C57" s="4"/>
      <c r="D57" s="4"/>
      <c r="E57" s="4"/>
      <c r="F57" s="4"/>
      <c r="G57" s="4"/>
      <c r="H57" s="4"/>
      <c r="I57" s="4"/>
      <c r="J57" s="4"/>
      <c r="K57" s="4"/>
    </row>
  </sheetData>
  <sortState ref="A2:K41">
    <sortCondition ref="C2:C41"/>
  </sortState>
  <phoneticPr fontId="11" type="noConversion"/>
  <pageMargins left="0.7" right="0.7" top="0.75" bottom="0.75" header="0.3" footer="0.3"/>
  <pageSetup paperSize="9" scale="53" orientation="landscape" horizontalDpi="4294967292" verticalDpi="4294967292" r:id="rId1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125" zoomScaleNormal="125" zoomScalePageLayoutView="125" workbookViewId="0">
      <selection activeCell="I6" sqref="I6"/>
    </sheetView>
  </sheetViews>
  <sheetFormatPr defaultColWidth="8.875" defaultRowHeight="15" x14ac:dyDescent="0.25"/>
  <cols>
    <col min="2" max="2" width="8.875" style="25"/>
    <col min="4" max="4" width="22.375" bestFit="1" customWidth="1"/>
    <col min="5" max="5" width="17.125" bestFit="1" customWidth="1"/>
    <col min="6" max="6" width="17.625" bestFit="1" customWidth="1"/>
  </cols>
  <sheetData>
    <row r="1" spans="1:11" x14ac:dyDescent="0.25">
      <c r="A1" s="1" t="s">
        <v>30</v>
      </c>
      <c r="B1" s="23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27</v>
      </c>
      <c r="J1" s="1" t="s">
        <v>7</v>
      </c>
      <c r="K1" s="1" t="s">
        <v>8</v>
      </c>
    </row>
    <row r="2" spans="1:11" x14ac:dyDescent="0.25">
      <c r="A2" s="1" t="s">
        <v>50</v>
      </c>
      <c r="B2" s="24">
        <v>14</v>
      </c>
      <c r="C2" s="1">
        <v>382</v>
      </c>
      <c r="D2" s="1" t="s">
        <v>96</v>
      </c>
      <c r="E2" s="1" t="s">
        <v>97</v>
      </c>
      <c r="F2" s="1" t="s">
        <v>85</v>
      </c>
      <c r="G2" s="1">
        <v>12</v>
      </c>
      <c r="H2" s="1" t="s">
        <v>241</v>
      </c>
      <c r="I2" s="1"/>
      <c r="J2" s="1"/>
      <c r="K2" s="1" t="s">
        <v>241</v>
      </c>
    </row>
    <row r="3" spans="1:11" x14ac:dyDescent="0.25">
      <c r="A3" s="1" t="s">
        <v>50</v>
      </c>
      <c r="B3" s="27">
        <v>14.02</v>
      </c>
      <c r="C3" s="1">
        <v>383</v>
      </c>
      <c r="D3" s="1" t="s">
        <v>151</v>
      </c>
      <c r="E3" s="1" t="s">
        <v>152</v>
      </c>
      <c r="F3" s="1" t="s">
        <v>153</v>
      </c>
      <c r="G3" s="1">
        <v>0</v>
      </c>
      <c r="H3" s="1">
        <v>0</v>
      </c>
      <c r="I3" s="1">
        <v>1.2</v>
      </c>
      <c r="J3" s="1">
        <v>1.2</v>
      </c>
      <c r="K3" s="1" t="s">
        <v>261</v>
      </c>
    </row>
    <row r="4" spans="1:11" x14ac:dyDescent="0.25">
      <c r="A4" s="1" t="s">
        <v>37</v>
      </c>
      <c r="B4" s="27">
        <v>14.04</v>
      </c>
      <c r="C4" s="1">
        <v>384</v>
      </c>
      <c r="D4" s="1" t="s">
        <v>184</v>
      </c>
      <c r="E4" s="1" t="s">
        <v>181</v>
      </c>
      <c r="F4" s="1" t="s">
        <v>182</v>
      </c>
      <c r="G4" s="1">
        <v>0</v>
      </c>
      <c r="H4" s="1">
        <v>0</v>
      </c>
      <c r="I4" s="1">
        <v>-2.8</v>
      </c>
      <c r="J4" s="1">
        <v>2.8</v>
      </c>
      <c r="K4" s="1" t="s">
        <v>262</v>
      </c>
    </row>
    <row r="5" spans="1:11" x14ac:dyDescent="0.25">
      <c r="A5" s="1" t="s">
        <v>37</v>
      </c>
      <c r="B5" s="27">
        <v>14.06</v>
      </c>
      <c r="C5" s="1">
        <v>385</v>
      </c>
      <c r="D5" s="1" t="s">
        <v>185</v>
      </c>
      <c r="E5" s="1" t="s">
        <v>187</v>
      </c>
      <c r="F5" s="1" t="s">
        <v>182</v>
      </c>
      <c r="G5" s="1">
        <v>0</v>
      </c>
      <c r="H5" s="1">
        <v>0</v>
      </c>
      <c r="I5" s="1">
        <v>-6</v>
      </c>
      <c r="J5" s="1">
        <v>6</v>
      </c>
      <c r="K5" s="1" t="s">
        <v>259</v>
      </c>
    </row>
    <row r="6" spans="1:11" x14ac:dyDescent="0.25">
      <c r="A6" s="1" t="s">
        <v>37</v>
      </c>
      <c r="B6" s="27">
        <v>14.08</v>
      </c>
      <c r="C6" s="1">
        <v>386</v>
      </c>
      <c r="D6" s="8" t="s">
        <v>239</v>
      </c>
      <c r="E6" s="8" t="s">
        <v>188</v>
      </c>
      <c r="F6" s="1" t="s">
        <v>182</v>
      </c>
      <c r="G6" s="1">
        <v>0</v>
      </c>
      <c r="H6" s="1">
        <v>40</v>
      </c>
      <c r="I6" s="19">
        <v>16.8</v>
      </c>
      <c r="J6" s="1">
        <v>56.8</v>
      </c>
      <c r="K6" s="1" t="s">
        <v>253</v>
      </c>
    </row>
    <row r="7" spans="1:11" x14ac:dyDescent="0.25">
      <c r="A7" s="1" t="s">
        <v>37</v>
      </c>
      <c r="B7" s="27">
        <v>14.1</v>
      </c>
      <c r="C7" s="1">
        <v>387</v>
      </c>
      <c r="D7" s="8" t="s">
        <v>186</v>
      </c>
      <c r="E7" s="8" t="s">
        <v>189</v>
      </c>
      <c r="F7" s="1" t="s">
        <v>182</v>
      </c>
      <c r="G7" s="1">
        <v>4</v>
      </c>
      <c r="H7" s="1" t="s">
        <v>241</v>
      </c>
      <c r="I7" s="1"/>
      <c r="J7" s="1"/>
      <c r="K7" s="1" t="s">
        <v>241</v>
      </c>
    </row>
    <row r="8" spans="1:11" x14ac:dyDescent="0.25">
      <c r="A8" s="1"/>
      <c r="B8" s="27"/>
      <c r="C8" s="1"/>
      <c r="D8" s="8"/>
      <c r="E8" s="8"/>
      <c r="F8" s="1"/>
      <c r="G8" s="1"/>
      <c r="H8" s="1"/>
      <c r="I8" s="1"/>
      <c r="J8" s="1"/>
      <c r="K8" s="1"/>
    </row>
    <row r="9" spans="1:11" x14ac:dyDescent="0.25">
      <c r="A9" s="1"/>
      <c r="B9" s="27"/>
      <c r="C9" s="1"/>
      <c r="D9" s="13"/>
      <c r="E9" s="8"/>
      <c r="F9" s="1"/>
      <c r="G9" s="1"/>
      <c r="H9" s="1"/>
      <c r="I9" s="1"/>
      <c r="J9" s="1"/>
      <c r="K9" s="1"/>
    </row>
    <row r="10" spans="1:11" x14ac:dyDescent="0.25">
      <c r="A10" s="1"/>
      <c r="B10" s="23"/>
      <c r="C10" s="1"/>
      <c r="D10" s="8"/>
      <c r="E10" s="8"/>
      <c r="F10" s="1"/>
      <c r="G10" s="1"/>
      <c r="H10" s="1"/>
      <c r="I10" s="1"/>
      <c r="J10" s="1"/>
      <c r="K10" s="1"/>
    </row>
    <row r="11" spans="1:11" x14ac:dyDescent="0.25">
      <c r="A11" s="1"/>
      <c r="B11" s="23"/>
      <c r="C11" s="1"/>
      <c r="D11" s="8"/>
      <c r="E11" s="8"/>
      <c r="F11" s="1"/>
      <c r="G11" s="1"/>
      <c r="H11" s="1"/>
      <c r="I11" s="1"/>
      <c r="J11" s="1"/>
      <c r="K11" s="1"/>
    </row>
    <row r="12" spans="1:11" x14ac:dyDescent="0.25">
      <c r="A12" s="1"/>
      <c r="B12" s="23"/>
      <c r="C12" s="1"/>
      <c r="D12" s="8"/>
      <c r="E12" s="8"/>
      <c r="F12" s="1"/>
      <c r="G12" s="1"/>
      <c r="H12" s="1"/>
      <c r="I12" s="1"/>
      <c r="J12" s="1"/>
      <c r="K12" s="1"/>
    </row>
    <row r="13" spans="1:11" x14ac:dyDescent="0.25">
      <c r="A13" s="1"/>
      <c r="B13" s="23"/>
      <c r="C13" s="1"/>
      <c r="D13" s="8"/>
      <c r="E13" s="8"/>
      <c r="F13" s="1"/>
      <c r="G13" s="1"/>
      <c r="H13" s="1"/>
      <c r="I13" s="15"/>
      <c r="J13" s="1"/>
      <c r="K13" s="1"/>
    </row>
    <row r="14" spans="1:11" x14ac:dyDescent="0.25">
      <c r="A14" s="1"/>
      <c r="B14" s="23"/>
      <c r="C14" s="1"/>
      <c r="D14" s="8"/>
      <c r="E14" s="8"/>
      <c r="F14" s="1"/>
      <c r="G14" s="1"/>
      <c r="H14" s="1"/>
      <c r="I14" s="1"/>
      <c r="J14" s="1"/>
      <c r="K14" s="1"/>
    </row>
    <row r="15" spans="1:11" x14ac:dyDescent="0.25">
      <c r="A15" s="1"/>
      <c r="B15" s="24"/>
      <c r="C15" s="1"/>
      <c r="D15" s="8"/>
      <c r="E15" s="8"/>
      <c r="F15" s="1"/>
      <c r="G15" s="1"/>
      <c r="H15" s="1"/>
      <c r="I15" s="1"/>
      <c r="J15" s="1"/>
      <c r="K15" s="1"/>
    </row>
    <row r="16" spans="1:11" x14ac:dyDescent="0.25">
      <c r="A16" s="1"/>
      <c r="B16" s="23"/>
      <c r="C16" s="1"/>
      <c r="D16" s="8"/>
      <c r="E16" s="8"/>
      <c r="F16" s="1"/>
      <c r="G16" s="1"/>
      <c r="H16" s="1"/>
      <c r="I16" s="1"/>
      <c r="J16" s="1"/>
      <c r="K16" s="1"/>
    </row>
    <row r="17" spans="1:11" x14ac:dyDescent="0.25">
      <c r="A17" s="1"/>
      <c r="B17" s="23"/>
      <c r="C17" s="1"/>
      <c r="D17" s="8"/>
      <c r="E17" s="8"/>
      <c r="F17" s="1"/>
      <c r="G17" s="1"/>
      <c r="H17" s="1"/>
      <c r="I17" s="1"/>
      <c r="J17" s="1"/>
      <c r="K17" s="1"/>
    </row>
    <row r="18" spans="1:11" x14ac:dyDescent="0.25">
      <c r="A18" s="1"/>
      <c r="B18" s="23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B19" s="28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B20" s="26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B21" s="26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B22" s="26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B23" s="26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B24" s="26"/>
      <c r="C24" s="4"/>
      <c r="D24" s="4"/>
      <c r="E24" s="4"/>
      <c r="F24" s="4"/>
      <c r="G24" s="4"/>
      <c r="H24" s="4"/>
      <c r="I24" s="4"/>
      <c r="J24" s="4"/>
      <c r="K24" s="4"/>
    </row>
  </sheetData>
  <pageMargins left="0.7" right="0.7" top="0.75" bottom="0.75" header="0.3" footer="0.3"/>
  <pageSetup paperSize="9" scale="72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FOTH 80</vt:lpstr>
      <vt:lpstr>FOTH 90</vt:lpstr>
      <vt:lpstr>FOTH 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Shelagh Fishlock</dc:creator>
  <cp:lastModifiedBy>Shelagh Fishlock</cp:lastModifiedBy>
  <cp:lastPrinted>2016-10-11T14:20:10Z</cp:lastPrinted>
  <dcterms:created xsi:type="dcterms:W3CDTF">2015-09-21T07:14:56Z</dcterms:created>
  <dcterms:modified xsi:type="dcterms:W3CDTF">2016-10-16T18:02:23Z</dcterms:modified>
</cp:coreProperties>
</file>