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rolyntaylor/Documents/SVRC 23:24 Feb Dressage/"/>
    </mc:Choice>
  </mc:AlternateContent>
  <xr:revisionPtr revIDLastSave="0" documentId="8_{1532550B-6F72-3140-BAA4-0D3BAAD15BAF}" xr6:coauthVersionLast="36" xr6:coauthVersionMax="36" xr10:uidLastSave="{00000000-0000-0000-0000-000000000000}"/>
  <bookViews>
    <workbookView xWindow="0" yWindow="460" windowWidth="28800" windowHeight="16320" xr2:uid="{00000000-000D-0000-FFFF-FFFF00000000}"/>
  </bookViews>
  <sheets>
    <sheet name="Results Individual" sheetId="6" r:id="rId1"/>
    <sheet name="ResultsTeam" sheetId="7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6" l="1"/>
  <c r="L49" i="6"/>
  <c r="L50" i="6" s="1"/>
  <c r="L51" i="6" s="1"/>
  <c r="L52" i="6" s="1"/>
  <c r="L53" i="6" s="1"/>
  <c r="L54" i="6" s="1"/>
  <c r="L55" i="6" s="1"/>
  <c r="L56" i="6" s="1"/>
  <c r="L57" i="6" s="1"/>
  <c r="L58" i="6" s="1"/>
  <c r="L59" i="6" s="1"/>
  <c r="L60" i="6" s="1"/>
  <c r="A37" i="6"/>
  <c r="L36" i="6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21" i="6"/>
  <c r="L22" i="6" s="1"/>
  <c r="L23" i="6" s="1"/>
  <c r="L24" i="6" s="1"/>
  <c r="L25" i="6" s="1"/>
  <c r="L26" i="6" s="1"/>
  <c r="L27" i="6" s="1"/>
  <c r="L28" i="6" s="1"/>
  <c r="B20" i="6"/>
  <c r="B21" i="6" s="1"/>
  <c r="B22" i="6" s="1"/>
  <c r="B23" i="6" s="1"/>
  <c r="B24" i="6" s="1"/>
  <c r="B25" i="6" s="1"/>
  <c r="B26" i="6" s="1"/>
  <c r="B27" i="6" s="1"/>
  <c r="B28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L5" i="6"/>
  <c r="L6" i="6" s="1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B36" i="6" l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</calcChain>
</file>

<file path=xl/sharedStrings.xml><?xml version="1.0" encoding="utf-8"?>
<sst xmlns="http://schemas.openxmlformats.org/spreadsheetml/2006/main" count="1097" uniqueCount="396">
  <si>
    <t>Bridle No.</t>
  </si>
  <si>
    <t>Rider</t>
  </si>
  <si>
    <t>Horse</t>
  </si>
  <si>
    <t>Club</t>
  </si>
  <si>
    <t>Score</t>
  </si>
  <si>
    <t>No</t>
  </si>
  <si>
    <t>Test</t>
  </si>
  <si>
    <t>Pos</t>
  </si>
  <si>
    <t>Place</t>
  </si>
  <si>
    <t>Cotswold Edge</t>
  </si>
  <si>
    <t>VHPRC</t>
  </si>
  <si>
    <t>Break</t>
  </si>
  <si>
    <t>Kennet Vale</t>
  </si>
  <si>
    <t>Kingsleaze</t>
  </si>
  <si>
    <t>Finish</t>
  </si>
  <si>
    <t>Severn Vale</t>
  </si>
  <si>
    <t>Bath</t>
  </si>
  <si>
    <t>Berkeley</t>
  </si>
  <si>
    <t>Forces</t>
  </si>
  <si>
    <t>Swindon</t>
  </si>
  <si>
    <t>P13</t>
  </si>
  <si>
    <t>N28</t>
  </si>
  <si>
    <t>N34</t>
  </si>
  <si>
    <t>E42</t>
  </si>
  <si>
    <t>Time</t>
  </si>
  <si>
    <t>%</t>
  </si>
  <si>
    <t>Team Position</t>
  </si>
  <si>
    <t>M71</t>
  </si>
  <si>
    <t>AM90</t>
  </si>
  <si>
    <t>Jules Moore</t>
  </si>
  <si>
    <t>Wiggy</t>
  </si>
  <si>
    <t>Sarah Raymond</t>
  </si>
  <si>
    <t>Rio</t>
  </si>
  <si>
    <t>Sue Ravenhill-Handley</t>
  </si>
  <si>
    <t>Perrots Hill</t>
  </si>
  <si>
    <t>Kay Crawford</t>
  </si>
  <si>
    <t>Prince of Hope</t>
  </si>
  <si>
    <t>Laura Nelmes</t>
  </si>
  <si>
    <t>Home Farm Lily</t>
  </si>
  <si>
    <t>Jo Dyer</t>
  </si>
  <si>
    <t>Emerald Rose Tempest</t>
  </si>
  <si>
    <t>Elenor Newman</t>
  </si>
  <si>
    <t>Brynoer Midnight Express</t>
  </si>
  <si>
    <t>Demelza Davis</t>
  </si>
  <si>
    <t>Easy does it</t>
  </si>
  <si>
    <t>Julia Lloyd-Parks</t>
  </si>
  <si>
    <t>Bobby Dazzler</t>
  </si>
  <si>
    <t>Kim Saunders</t>
  </si>
  <si>
    <t>Diesel</t>
  </si>
  <si>
    <t>TBC</t>
  </si>
  <si>
    <t>Polly Fews</t>
  </si>
  <si>
    <t>Digby</t>
  </si>
  <si>
    <t>Christine Guy</t>
  </si>
  <si>
    <t>Honey Bunny</t>
  </si>
  <si>
    <t>Tumpy Green</t>
  </si>
  <si>
    <t>Tumpy White</t>
  </si>
  <si>
    <t>Fiona Lewis</t>
  </si>
  <si>
    <t>Pushkin</t>
  </si>
  <si>
    <t>Elizabeth Hill</t>
  </si>
  <si>
    <t>Colmer Scotsman</t>
  </si>
  <si>
    <t>Renee Watkins</t>
  </si>
  <si>
    <t>Moorehill Clover</t>
  </si>
  <si>
    <t>Hannah Crump</t>
  </si>
  <si>
    <t>Hazevern Domino</t>
  </si>
  <si>
    <t>Naomi Watkins</t>
  </si>
  <si>
    <t>Oakhurst Double Trouble</t>
  </si>
  <si>
    <t>Charlie Hunt</t>
  </si>
  <si>
    <t>Rosscon Sunbeam</t>
  </si>
  <si>
    <t>Casey Jackson</t>
  </si>
  <si>
    <t>Heath Hero</t>
  </si>
  <si>
    <t>Ballykilcash Active Atlas</t>
  </si>
  <si>
    <t>Wessex Auro</t>
  </si>
  <si>
    <t>Wessex Zloto</t>
  </si>
  <si>
    <t>Lottie Parkin</t>
  </si>
  <si>
    <t>Roulette Surprise</t>
  </si>
  <si>
    <t>Louise Tobin</t>
  </si>
  <si>
    <t>Murpheys Fusilier</t>
  </si>
  <si>
    <t>Carla Notman</t>
  </si>
  <si>
    <t>Limetree Cavalier</t>
  </si>
  <si>
    <t>Sarah Dew</t>
  </si>
  <si>
    <t>Wanino</t>
  </si>
  <si>
    <t>Stephanie Swadden</t>
  </si>
  <si>
    <t>Pink House Lady</t>
  </si>
  <si>
    <t>Janet Stares</t>
  </si>
  <si>
    <t>Caminito</t>
  </si>
  <si>
    <t>Dawn Baccus</t>
  </si>
  <si>
    <t>Desert Sea</t>
  </si>
  <si>
    <t>SVRC Blue</t>
  </si>
  <si>
    <t>Denise McGurk</t>
  </si>
  <si>
    <t>Sophies Choice</t>
  </si>
  <si>
    <t>SVRC White</t>
  </si>
  <si>
    <t>Caroline Campbell-Hill</t>
  </si>
  <si>
    <t>Shirley</t>
  </si>
  <si>
    <t>SVRC Red</t>
  </si>
  <si>
    <t>Seanto Labrys</t>
  </si>
  <si>
    <t>Alison Brown</t>
  </si>
  <si>
    <t>Lauren Hendy</t>
  </si>
  <si>
    <t>Quarterview Lad</t>
  </si>
  <si>
    <t>Karen Messenger</t>
  </si>
  <si>
    <t>Kiwi</t>
  </si>
  <si>
    <t>Ann Taylor</t>
  </si>
  <si>
    <t>Wall.e</t>
  </si>
  <si>
    <t>Keely Pearce</t>
  </si>
  <si>
    <t>The Midnight Hero</t>
  </si>
  <si>
    <t>Denise McGuinness</t>
  </si>
  <si>
    <t>Wilderness Ella</t>
  </si>
  <si>
    <t>Bev Snarey</t>
  </si>
  <si>
    <t>Rolo</t>
  </si>
  <si>
    <t>Andrea Cox</t>
  </si>
  <si>
    <t>Taffechin Dafydd</t>
  </si>
  <si>
    <t>Alex Richards</t>
  </si>
  <si>
    <t>Ros De'ath</t>
  </si>
  <si>
    <t>Nibeley Ferrero</t>
  </si>
  <si>
    <t>Gail North</t>
  </si>
  <si>
    <t>Murphys Mine</t>
  </si>
  <si>
    <t>Greystone Galway Bay</t>
  </si>
  <si>
    <t>Helena Miller</t>
  </si>
  <si>
    <t>Fydo</t>
  </si>
  <si>
    <t>Fi Boughton</t>
  </si>
  <si>
    <t>Lynn Cro</t>
  </si>
  <si>
    <t>Robbie McMahon</t>
  </si>
  <si>
    <t>Annitta Engel</t>
  </si>
  <si>
    <t>Curraghavarna Mara</t>
  </si>
  <si>
    <t>Rachel Tippins</t>
  </si>
  <si>
    <t>Ryans Spot</t>
  </si>
  <si>
    <t>Sarah McMurray</t>
  </si>
  <si>
    <t>Super Love</t>
  </si>
  <si>
    <t>Cotwold Edge Scarlett</t>
  </si>
  <si>
    <t>Cotwold Edge White</t>
  </si>
  <si>
    <t>Cotwold Edge Navy</t>
  </si>
  <si>
    <t>Cotwold Edge Purple</t>
  </si>
  <si>
    <t>Lynn Bridgeman</t>
  </si>
  <si>
    <t>Wilson</t>
  </si>
  <si>
    <t>Kay Taylor</t>
  </si>
  <si>
    <t>George</t>
  </si>
  <si>
    <t>Zoe Stimpson</t>
  </si>
  <si>
    <t>Beaugeent Monty</t>
  </si>
  <si>
    <t>Georgina Bateman</t>
  </si>
  <si>
    <t>Little Leo</t>
  </si>
  <si>
    <t>Fran Dark</t>
  </si>
  <si>
    <t>Last Flight</t>
  </si>
  <si>
    <t>Jess C Smith</t>
  </si>
  <si>
    <t>Beckhouse Callum</t>
  </si>
  <si>
    <t>Brigitte Bood</t>
  </si>
  <si>
    <t>Leonardo</t>
  </si>
  <si>
    <t>Amy Yapp</t>
  </si>
  <si>
    <t>Stevies Royal Pride</t>
  </si>
  <si>
    <t>Carol McDonagh</t>
  </si>
  <si>
    <t>Woody</t>
  </si>
  <si>
    <t>Elizabeth Elliott</t>
  </si>
  <si>
    <t>Stephanie Carter</t>
  </si>
  <si>
    <t>Dear Alice</t>
  </si>
  <si>
    <t xml:space="preserve">Shelby Dowding </t>
  </si>
  <si>
    <t>Peasdown Diablo</t>
  </si>
  <si>
    <t>Sara Cloke</t>
  </si>
  <si>
    <t>Hinton Fairground</t>
  </si>
  <si>
    <t>Manray</t>
  </si>
  <si>
    <t>Nabucco</t>
  </si>
  <si>
    <t>Lauren Peeling</t>
  </si>
  <si>
    <t>Teagle Patrick the Red</t>
  </si>
  <si>
    <t>Sophie Shipton</t>
  </si>
  <si>
    <t>Sam</t>
  </si>
  <si>
    <t>April Joynson</t>
  </si>
  <si>
    <t>Bryntegllwynau Rocky Robin</t>
  </si>
  <si>
    <t>Briony Jones</t>
  </si>
  <si>
    <t>Scarlett Endevour</t>
  </si>
  <si>
    <t xml:space="preserve">Sarah Jane Hannaford </t>
  </si>
  <si>
    <t>Izzys Star</t>
  </si>
  <si>
    <t>Jo Calder</t>
  </si>
  <si>
    <t>Ridgeway Lady</t>
  </si>
  <si>
    <t>Hannah Chase</t>
  </si>
  <si>
    <t>Chase the Artist</t>
  </si>
  <si>
    <t>Jennifer Miller</t>
  </si>
  <si>
    <t>Cookstown Lauren Fortunous</t>
  </si>
  <si>
    <t>Bath 1</t>
  </si>
  <si>
    <t>Bath 2</t>
  </si>
  <si>
    <t>Jess Willis</t>
  </si>
  <si>
    <t>Frenchie</t>
  </si>
  <si>
    <t>Debbie Martin</t>
  </si>
  <si>
    <t>Peek-a-boo</t>
  </si>
  <si>
    <t>Nicola Walsby</t>
  </si>
  <si>
    <t>Now Rumour has it</t>
  </si>
  <si>
    <t>Georgina Bryce</t>
  </si>
  <si>
    <t>Startrek Wonder</t>
  </si>
  <si>
    <t>Ceri Shell</t>
  </si>
  <si>
    <t>Tempelorum Magic</t>
  </si>
  <si>
    <t>Gemma Holdway</t>
  </si>
  <si>
    <t>Chloe Makepeace</t>
  </si>
  <si>
    <t>Beechfield Diamond</t>
  </si>
  <si>
    <t>Stacey Martin</t>
  </si>
  <si>
    <t>Ladykiller Little John</t>
  </si>
  <si>
    <t>Makefield Diamond</t>
  </si>
  <si>
    <t>Charlotte Dicker</t>
  </si>
  <si>
    <t>Helen Vitale</t>
  </si>
  <si>
    <t>Urikaine</t>
  </si>
  <si>
    <t>KingsLeaze Blue</t>
  </si>
  <si>
    <t>KingsLeaze Purple</t>
  </si>
  <si>
    <t>KingsLeaze Red</t>
  </si>
  <si>
    <t>Nicola Coombs</t>
  </si>
  <si>
    <t>Secret Expense</t>
  </si>
  <si>
    <t>Jane Fowler</t>
  </si>
  <si>
    <t>Golden King</t>
  </si>
  <si>
    <t>Lottie Miller</t>
  </si>
  <si>
    <t>Sandshill Star Turn</t>
  </si>
  <si>
    <t>Sarah Palmer</t>
  </si>
  <si>
    <t>White Hawk Drifter</t>
  </si>
  <si>
    <t>Imogen Morgan</t>
  </si>
  <si>
    <t>Abbeyside Paddy</t>
  </si>
  <si>
    <t>Christina Ticehurst</t>
  </si>
  <si>
    <t>Tulabeg Springtime</t>
  </si>
  <si>
    <t>Abbey Read</t>
  </si>
  <si>
    <t>Billy Mcilroy</t>
  </si>
  <si>
    <t>Janet Harrison</t>
  </si>
  <si>
    <t>R Boycie</t>
  </si>
  <si>
    <t>Adrian Palmer</t>
  </si>
  <si>
    <t>Falvaro T</t>
  </si>
  <si>
    <t>Jessica Young</t>
  </si>
  <si>
    <t>Briarwood Reign of Fire</t>
  </si>
  <si>
    <t>Blackmore Clover</t>
  </si>
  <si>
    <t>Claire Simpson</t>
  </si>
  <si>
    <t>Escley Side Gwyllym</t>
  </si>
  <si>
    <t>Gill Lawry</t>
  </si>
  <si>
    <t>Sionnas Girl</t>
  </si>
  <si>
    <t>Kara Zalewska</t>
  </si>
  <si>
    <t>Merlin</t>
  </si>
  <si>
    <t>Carys Reynolds</t>
  </si>
  <si>
    <t>Tommy</t>
  </si>
  <si>
    <t>Becky Mogridge</t>
  </si>
  <si>
    <t>Louis</t>
  </si>
  <si>
    <t>Helen Duheaume</t>
  </si>
  <si>
    <t>King Bing</t>
  </si>
  <si>
    <t>Frampton</t>
  </si>
  <si>
    <t>Sarah Witchell</t>
  </si>
  <si>
    <t>Spot On</t>
  </si>
  <si>
    <t xml:space="preserve">Intermediate Senior Dressage </t>
  </si>
  <si>
    <t>Melonie Glover</t>
  </si>
  <si>
    <t>Lakeside Cool Guy</t>
  </si>
  <si>
    <t>Sarah Saunders</t>
  </si>
  <si>
    <t>Granville</t>
  </si>
  <si>
    <t>Naomi Hartman</t>
  </si>
  <si>
    <t>Orions Toronto</t>
  </si>
  <si>
    <t>Carole Soormally</t>
  </si>
  <si>
    <t>Ekaro</t>
  </si>
  <si>
    <t>Karen Edwards</t>
  </si>
  <si>
    <t>Tynant Snapdragon</t>
  </si>
  <si>
    <t>Casey Sharpe</t>
  </si>
  <si>
    <t>Eglwysfach Roger</t>
  </si>
  <si>
    <t>Katie Peckham</t>
  </si>
  <si>
    <t>Uriar Lad</t>
  </si>
  <si>
    <t xml:space="preserve">Wessex </t>
  </si>
  <si>
    <t>Frampton Diamonds</t>
  </si>
  <si>
    <t>Jereta Kebero</t>
  </si>
  <si>
    <t>Pip Taylor</t>
  </si>
  <si>
    <t>VWH Lions</t>
  </si>
  <si>
    <t>VWH Tigers</t>
  </si>
  <si>
    <t>El Pacha</t>
  </si>
  <si>
    <t>Cotswold Edge Scarlett</t>
  </si>
  <si>
    <t>Cotswold Edge White</t>
  </si>
  <si>
    <t>Cotswold Edge Navy</t>
  </si>
  <si>
    <t>Cotswold Edge Purple</t>
  </si>
  <si>
    <t>Sarah Jane Hannaford</t>
  </si>
  <si>
    <t>Kingsleaze Purple</t>
  </si>
  <si>
    <t>Kingsleaze Blue</t>
  </si>
  <si>
    <t>Kingsleaze Red</t>
  </si>
  <si>
    <t>Severn Vale Blue</t>
  </si>
  <si>
    <t>Severn Vale White</t>
  </si>
  <si>
    <t>Severn Vale Red</t>
  </si>
  <si>
    <t>Beth Lawrence</t>
  </si>
  <si>
    <t>Zorrro II</t>
  </si>
  <si>
    <t>Eglwysfach Roger82</t>
  </si>
  <si>
    <t>Berkeley Green</t>
  </si>
  <si>
    <t>Berkeley Red</t>
  </si>
  <si>
    <t>Now Rumour Has it</t>
  </si>
  <si>
    <t>Stephenie Carter</t>
  </si>
  <si>
    <t>Shelby Dowding</t>
  </si>
  <si>
    <t>Easy Does It</t>
  </si>
  <si>
    <t>wanino</t>
  </si>
  <si>
    <t>Carole Smoormally</t>
  </si>
  <si>
    <t>Collectives</t>
  </si>
  <si>
    <t>Prelim 13 - Arena 1</t>
  </si>
  <si>
    <t>Novice 28 - Arena 1</t>
  </si>
  <si>
    <t>Elementary 42 - Arena 2</t>
  </si>
  <si>
    <t>Medium  71/Advanced Medium 90 - Arena 2</t>
  </si>
  <si>
    <t>Novice 34 - Arena 2</t>
  </si>
  <si>
    <r>
      <t xml:space="preserve">Alpha Delta Whiskey </t>
    </r>
    <r>
      <rPr>
        <b/>
        <sz val="14"/>
        <color rgb="FFFF0000"/>
        <rFont val="Calibri"/>
        <family val="2"/>
      </rPr>
      <t>ROR</t>
    </r>
  </si>
  <si>
    <t>Rider Place</t>
  </si>
  <si>
    <t>Team Score</t>
  </si>
  <si>
    <t>Team Place</t>
  </si>
  <si>
    <t>Amy Mawson</t>
  </si>
  <si>
    <r>
      <t xml:space="preserve">Bright Spirit.  </t>
    </r>
    <r>
      <rPr>
        <b/>
        <sz val="14"/>
        <color rgb="FFFF0000"/>
        <rFont val="Calibri"/>
        <family val="2"/>
      </rPr>
      <t>ROR</t>
    </r>
  </si>
  <si>
    <t>withdrawn</t>
  </si>
  <si>
    <t>=13</t>
  </si>
  <si>
    <t>13</t>
  </si>
  <si>
    <t>24</t>
  </si>
  <si>
    <t>6</t>
  </si>
  <si>
    <t>17</t>
  </si>
  <si>
    <t>21</t>
  </si>
  <si>
    <t>4</t>
  </si>
  <si>
    <t>12</t>
  </si>
  <si>
    <t>15</t>
  </si>
  <si>
    <t>7</t>
  </si>
  <si>
    <t>11</t>
  </si>
  <si>
    <t>16</t>
  </si>
  <si>
    <t>18</t>
  </si>
  <si>
    <t>20</t>
  </si>
  <si>
    <t>=8</t>
  </si>
  <si>
    <t>70.77</t>
  </si>
  <si>
    <t>56.73</t>
  </si>
  <si>
    <t>56.35</t>
  </si>
  <si>
    <t>5</t>
  </si>
  <si>
    <t>1</t>
  </si>
  <si>
    <t>Su Fowler</t>
  </si>
  <si>
    <t>Cantor</t>
  </si>
  <si>
    <t>Rosscom Sunbeam</t>
  </si>
  <si>
    <t>Double Trouble</t>
  </si>
  <si>
    <r>
      <t xml:space="preserve">Dontellempike. </t>
    </r>
    <r>
      <rPr>
        <b/>
        <sz val="14"/>
        <color rgb="FFFF0000"/>
        <rFont val="Calibri"/>
        <family val="2"/>
      </rPr>
      <t>ROR</t>
    </r>
  </si>
  <si>
    <r>
      <t>Alpha Delta Whiskey.</t>
    </r>
    <r>
      <rPr>
        <b/>
        <sz val="14"/>
        <color rgb="FFFF0000"/>
        <rFont val="Calibri"/>
        <family val="2"/>
      </rPr>
      <t xml:space="preserve"> ROR</t>
    </r>
  </si>
  <si>
    <t>Senior Intermediate Dressage</t>
  </si>
  <si>
    <t>Withdrawn</t>
  </si>
  <si>
    <t>3</t>
  </si>
  <si>
    <t>2</t>
  </si>
  <si>
    <t>14</t>
  </si>
  <si>
    <t>6th</t>
  </si>
  <si>
    <t>5th</t>
  </si>
  <si>
    <t>W/D</t>
  </si>
  <si>
    <t>4th</t>
  </si>
  <si>
    <t>3rd</t>
  </si>
  <si>
    <t>=9</t>
  </si>
  <si>
    <t>2nd</t>
  </si>
  <si>
    <t>1st</t>
  </si>
  <si>
    <t>7th</t>
  </si>
  <si>
    <t>8th</t>
  </si>
  <si>
    <t>=12</t>
  </si>
  <si>
    <t>9th</t>
  </si>
  <si>
    <t>(+17)</t>
  </si>
  <si>
    <t>11th</t>
  </si>
  <si>
    <t>(+18)</t>
  </si>
  <si>
    <t>12th</t>
  </si>
  <si>
    <t>=22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</si>
  <si>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</si>
  <si>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</si>
  <si>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</si>
  <si>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</si>
  <si>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</si>
  <si>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</si>
  <si>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</si>
  <si>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</si>
  <si>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</si>
  <si>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</si>
  <si>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</si>
  <si>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</si>
  <si>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</si>
  <si>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125.5</t>
  </si>
  <si>
    <t>147.5</t>
  </si>
  <si>
    <t>118.5</t>
  </si>
  <si>
    <t>146.5</t>
  </si>
  <si>
    <t>134.5</t>
  </si>
  <si>
    <t>135.5</t>
  </si>
  <si>
    <t>126.5</t>
  </si>
  <si>
    <t>133.5</t>
  </si>
  <si>
    <t>127.5</t>
  </si>
  <si>
    <t>120.5</t>
  </si>
  <si>
    <t>8</t>
  </si>
  <si>
    <t>19</t>
  </si>
  <si>
    <t>Position</t>
  </si>
  <si>
    <t>Jessica Yeung</t>
  </si>
  <si>
    <t>66.09</t>
  </si>
  <si>
    <t>66.25</t>
  </si>
  <si>
    <t>68.28</t>
  </si>
  <si>
    <t>60.94</t>
  </si>
  <si>
    <t>68.59</t>
  </si>
  <si>
    <t>72.81</t>
  </si>
  <si>
    <t>62.03</t>
  </si>
  <si>
    <t>62.97</t>
  </si>
  <si>
    <t>65.31</t>
  </si>
  <si>
    <t>61.09</t>
  </si>
  <si>
    <t>64.69</t>
  </si>
  <si>
    <t>69.69</t>
  </si>
  <si>
    <t>71.72</t>
  </si>
  <si>
    <t>69.53</t>
  </si>
  <si>
    <t>66.88</t>
  </si>
  <si>
    <t>69.22</t>
  </si>
  <si>
    <t>70.78</t>
  </si>
  <si>
    <t>64.84</t>
  </si>
  <si>
    <t>67.81</t>
  </si>
  <si>
    <t>74.84</t>
  </si>
  <si>
    <t>72.34</t>
  </si>
  <si>
    <t>69.84</t>
  </si>
  <si>
    <t>67.03</t>
  </si>
  <si>
    <t>70.47</t>
  </si>
  <si>
    <t>25</t>
  </si>
  <si>
    <t>9</t>
  </si>
  <si>
    <t>23</t>
  </si>
  <si>
    <t>22</t>
  </si>
  <si>
    <t>10</t>
  </si>
  <si>
    <r>
      <t xml:space="preserve">Desert Sea. </t>
    </r>
    <r>
      <rPr>
        <b/>
        <sz val="14"/>
        <color rgb="FFFF0000"/>
        <rFont val="Calibri"/>
        <family val="2"/>
      </rPr>
      <t>ROR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</si>
</sst>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indexed="8"/>
      <name val="Calibri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theme="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4"/>
      <color rgb="FF000000"/>
      <name val="Calibri"/>
      <family val="2"/>
    </font>
    <font>
      <b/>
      <sz val="14"/>
      <color indexed="8"/>
      <name val="Segoe UI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Segoe UI"/>
    </font>
    <font>
      <b/>
      <sz val="16"/>
      <color theme="1"/>
      <name val="Calibri"/>
      <family val="2"/>
    </font>
    <font>
      <sz val="24"/>
      <color indexed="8"/>
      <name val="Calibri"/>
      <family val="2"/>
    </font>
    <font>
      <b/>
      <u/>
      <sz val="2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9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9"/>
      </right>
      <top style="medium">
        <color auto="1"/>
      </top>
      <bottom/>
      <diagonal/>
    </border>
    <border>
      <left style="thin">
        <color indexed="9"/>
      </left>
      <right style="thin">
        <color indexed="9"/>
      </right>
      <top style="medium">
        <color auto="1"/>
      </top>
      <bottom/>
      <diagonal/>
    </border>
    <border>
      <left style="thin">
        <color indexed="9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thin">
        <color rgb="FFAAAAAA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9">
    <xf numFmtId="0" fontId="0" fillId="0" borderId="0" applyNumberFormat="0" applyFill="0" applyBorder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6">
    <xf numFmtId="0" fontId="0" fillId="0" borderId="0" xfId="0" applyFont="1" applyAlignment="1"/>
    <xf numFmtId="0" fontId="0" fillId="0" borderId="2" xfId="0" applyFont="1" applyBorder="1" applyAlignment="1"/>
    <xf numFmtId="0" fontId="2" fillId="0" borderId="2" xfId="0" applyFont="1" applyBorder="1" applyAlignment="1"/>
    <xf numFmtId="0" fontId="0" fillId="0" borderId="0" xfId="0" applyNumberFormat="1" applyFont="1" applyAlignment="1"/>
    <xf numFmtId="0" fontId="0" fillId="0" borderId="14" xfId="0" applyFont="1" applyBorder="1" applyAlignment="1"/>
    <xf numFmtId="0" fontId="2" fillId="0" borderId="14" xfId="0" applyFont="1" applyBorder="1" applyAlignment="1"/>
    <xf numFmtId="0" fontId="3" fillId="0" borderId="2" xfId="0" applyFont="1" applyBorder="1" applyAlignment="1"/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6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/>
    <xf numFmtId="0" fontId="3" fillId="0" borderId="2" xfId="0" applyNumberFormat="1" applyFont="1" applyBorder="1" applyAlignment="1"/>
    <xf numFmtId="0" fontId="5" fillId="0" borderId="0" xfId="0" applyFont="1" applyAlignment="1"/>
    <xf numFmtId="2" fontId="5" fillId="0" borderId="50" xfId="0" applyNumberFormat="1" applyFont="1" applyFill="1" applyBorder="1" applyAlignment="1"/>
    <xf numFmtId="0" fontId="5" fillId="0" borderId="51" xfId="0" applyNumberFormat="1" applyFont="1" applyBorder="1" applyAlignment="1">
      <alignment horizontal="center"/>
    </xf>
    <xf numFmtId="49" fontId="5" fillId="0" borderId="51" xfId="0" applyNumberFormat="1" applyFont="1" applyBorder="1" applyAlignment="1"/>
    <xf numFmtId="49" fontId="8" fillId="0" borderId="54" xfId="0" applyNumberFormat="1" applyFont="1" applyBorder="1" applyAlignment="1"/>
    <xf numFmtId="2" fontId="5" fillId="0" borderId="47" xfId="0" applyNumberFormat="1" applyFont="1" applyBorder="1" applyAlignment="1"/>
    <xf numFmtId="0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/>
    <xf numFmtId="49" fontId="8" fillId="0" borderId="44" xfId="0" applyNumberFormat="1" applyFont="1" applyBorder="1" applyAlignment="1"/>
    <xf numFmtId="49" fontId="8" fillId="0" borderId="45" xfId="0" applyNumberFormat="1" applyFont="1" applyBorder="1" applyAlignment="1"/>
    <xf numFmtId="49" fontId="5" fillId="0" borderId="10" xfId="0" applyNumberFormat="1" applyFont="1" applyBorder="1" applyAlignment="1"/>
    <xf numFmtId="49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2" fontId="5" fillId="3" borderId="47" xfId="0" applyNumberFormat="1" applyFont="1" applyFill="1" applyBorder="1" applyAlignment="1"/>
    <xf numFmtId="0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/>
    <xf numFmtId="49" fontId="8" fillId="3" borderId="45" xfId="0" applyNumberFormat="1" applyFont="1" applyFill="1" applyBorder="1" applyAlignment="1"/>
    <xf numFmtId="49" fontId="8" fillId="0" borderId="45" xfId="0" applyNumberFormat="1" applyFont="1" applyFill="1" applyBorder="1" applyAlignment="1"/>
    <xf numFmtId="49" fontId="8" fillId="0" borderId="44" xfId="0" applyNumberFormat="1" applyFont="1" applyFill="1" applyBorder="1" applyAlignment="1"/>
    <xf numFmtId="49" fontId="5" fillId="0" borderId="12" xfId="0" applyNumberFormat="1" applyFont="1" applyFill="1" applyBorder="1" applyAlignment="1"/>
    <xf numFmtId="0" fontId="5" fillId="0" borderId="12" xfId="0" applyNumberFormat="1" applyFont="1" applyBorder="1" applyAlignment="1">
      <alignment horizontal="center"/>
    </xf>
    <xf numFmtId="0" fontId="8" fillId="0" borderId="63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2" fontId="5" fillId="0" borderId="64" xfId="0" applyNumberFormat="1" applyFont="1" applyBorder="1" applyAlignment="1"/>
    <xf numFmtId="2" fontId="5" fillId="0" borderId="23" xfId="0" applyNumberFormat="1" applyFont="1" applyBorder="1" applyAlignment="1"/>
    <xf numFmtId="0" fontId="5" fillId="3" borderId="49" xfId="0" applyNumberFormat="1" applyFont="1" applyFill="1" applyBorder="1" applyAlignment="1">
      <alignment horizontal="center"/>
    </xf>
    <xf numFmtId="49" fontId="5" fillId="3" borderId="76" xfId="0" applyNumberFormat="1" applyFont="1" applyFill="1" applyBorder="1" applyAlignment="1">
      <alignment horizontal="left"/>
    </xf>
    <xf numFmtId="49" fontId="5" fillId="3" borderId="76" xfId="0" applyNumberFormat="1" applyFont="1" applyFill="1" applyBorder="1" applyAlignment="1"/>
    <xf numFmtId="49" fontId="5" fillId="3" borderId="24" xfId="0" applyNumberFormat="1" applyFont="1" applyFill="1" applyBorder="1" applyAlignment="1">
      <alignment wrapText="1"/>
    </xf>
    <xf numFmtId="0" fontId="5" fillId="0" borderId="56" xfId="0" applyFont="1" applyBorder="1" applyAlignment="1"/>
    <xf numFmtId="49" fontId="5" fillId="0" borderId="56" xfId="0" applyNumberFormat="1" applyFont="1" applyBorder="1" applyAlignment="1"/>
    <xf numFmtId="49" fontId="5" fillId="0" borderId="56" xfId="0" applyNumberFormat="1" applyFont="1" applyFill="1" applyBorder="1" applyAlignment="1"/>
    <xf numFmtId="49" fontId="5" fillId="0" borderId="8" xfId="0" applyNumberFormat="1" applyFont="1" applyFill="1" applyBorder="1" applyAlignment="1"/>
    <xf numFmtId="49" fontId="5" fillId="0" borderId="8" xfId="0" applyNumberFormat="1" applyFont="1" applyBorder="1" applyAlignment="1"/>
    <xf numFmtId="49" fontId="9" fillId="0" borderId="79" xfId="0" applyNumberFormat="1" applyFont="1" applyBorder="1" applyAlignment="1"/>
    <xf numFmtId="49" fontId="9" fillId="0" borderId="80" xfId="0" applyNumberFormat="1" applyFont="1" applyBorder="1" applyAlignment="1"/>
    <xf numFmtId="49" fontId="8" fillId="0" borderId="81" xfId="0" applyNumberFormat="1" applyFont="1" applyBorder="1" applyAlignment="1"/>
    <xf numFmtId="0" fontId="5" fillId="0" borderId="9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/>
    <xf numFmtId="49" fontId="8" fillId="0" borderId="10" xfId="0" applyNumberFormat="1" applyFont="1" applyFill="1" applyBorder="1" applyAlignment="1"/>
    <xf numFmtId="49" fontId="8" fillId="0" borderId="10" xfId="0" applyNumberFormat="1" applyFont="1" applyBorder="1" applyAlignment="1"/>
    <xf numFmtId="2" fontId="5" fillId="0" borderId="55" xfId="0" applyNumberFormat="1" applyFont="1" applyBorder="1" applyAlignment="1"/>
    <xf numFmtId="2" fontId="5" fillId="0" borderId="57" xfId="0" applyNumberFormat="1" applyFont="1" applyBorder="1" applyAlignment="1"/>
    <xf numFmtId="0" fontId="5" fillId="0" borderId="56" xfId="0" applyNumberFormat="1" applyFont="1" applyBorder="1" applyAlignment="1">
      <alignment horizontal="center"/>
    </xf>
    <xf numFmtId="0" fontId="5" fillId="0" borderId="10" xfId="0" applyFont="1" applyBorder="1" applyAlignment="1"/>
    <xf numFmtId="2" fontId="5" fillId="0" borderId="21" xfId="0" applyNumberFormat="1" applyFont="1" applyBorder="1" applyAlignment="1"/>
    <xf numFmtId="0" fontId="5" fillId="0" borderId="77" xfId="0" applyNumberFormat="1" applyFont="1" applyBorder="1" applyAlignment="1">
      <alignment horizontal="center"/>
    </xf>
    <xf numFmtId="0" fontId="5" fillId="0" borderId="21" xfId="0" applyFont="1" applyBorder="1" applyAlignment="1"/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/>
    <xf numFmtId="0" fontId="5" fillId="0" borderId="78" xfId="0" applyNumberFormat="1" applyFont="1" applyBorder="1" applyAlignment="1">
      <alignment horizontal="center"/>
    </xf>
    <xf numFmtId="0" fontId="5" fillId="0" borderId="10" xfId="0" applyFont="1" applyFill="1" applyBorder="1" applyAlignment="1"/>
    <xf numFmtId="0" fontId="5" fillId="0" borderId="23" xfId="0" applyFont="1" applyBorder="1" applyAlignment="1"/>
    <xf numFmtId="0" fontId="5" fillId="3" borderId="24" xfId="0" applyFont="1" applyFill="1" applyBorder="1" applyAlignment="1">
      <alignment horizontal="center"/>
    </xf>
    <xf numFmtId="0" fontId="5" fillId="3" borderId="72" xfId="0" applyFont="1" applyFill="1" applyBorder="1" applyAlignment="1"/>
    <xf numFmtId="0" fontId="5" fillId="3" borderId="73" xfId="0" applyFont="1" applyFill="1" applyBorder="1" applyAlignment="1"/>
    <xf numFmtId="0" fontId="5" fillId="3" borderId="74" xfId="0" applyFont="1" applyFill="1" applyBorder="1" applyAlignment="1"/>
    <xf numFmtId="2" fontId="5" fillId="0" borderId="65" xfId="0" applyNumberFormat="1" applyFont="1" applyBorder="1" applyAlignment="1"/>
    <xf numFmtId="2" fontId="5" fillId="0" borderId="0" xfId="0" applyNumberFormat="1" applyFont="1" applyFill="1" applyBorder="1" applyAlignment="1"/>
    <xf numFmtId="2" fontId="5" fillId="0" borderId="35" xfId="0" applyNumberFormat="1" applyFont="1" applyFill="1" applyBorder="1" applyAlignment="1"/>
    <xf numFmtId="0" fontId="5" fillId="0" borderId="36" xfId="0" applyNumberFormat="1" applyFont="1" applyFill="1" applyBorder="1" applyAlignment="1">
      <alignment horizontal="center"/>
    </xf>
    <xf numFmtId="0" fontId="5" fillId="0" borderId="69" xfId="0" applyFont="1" applyFill="1" applyBorder="1" applyAlignment="1"/>
    <xf numFmtId="0" fontId="5" fillId="0" borderId="16" xfId="0" applyFont="1" applyFill="1" applyBorder="1" applyAlignment="1"/>
    <xf numFmtId="2" fontId="5" fillId="0" borderId="21" xfId="0" applyNumberFormat="1" applyFont="1" applyFill="1" applyBorder="1" applyAlignment="1"/>
    <xf numFmtId="0" fontId="5" fillId="0" borderId="10" xfId="0" applyNumberFormat="1" applyFont="1" applyFill="1" applyBorder="1" applyAlignment="1">
      <alignment horizontal="center"/>
    </xf>
    <xf numFmtId="49" fontId="5" fillId="0" borderId="67" xfId="0" applyNumberFormat="1" applyFont="1" applyFill="1" applyBorder="1" applyAlignment="1"/>
    <xf numFmtId="49" fontId="5" fillId="0" borderId="70" xfId="0" applyNumberFormat="1" applyFont="1" applyFill="1" applyBorder="1" applyAlignment="1"/>
    <xf numFmtId="49" fontId="5" fillId="0" borderId="16" xfId="0" applyNumberFormat="1" applyFont="1" applyFill="1" applyBorder="1" applyAlignment="1"/>
    <xf numFmtId="49" fontId="5" fillId="0" borderId="36" xfId="0" applyNumberFormat="1" applyFont="1" applyFill="1" applyBorder="1" applyAlignment="1"/>
    <xf numFmtId="49" fontId="5" fillId="0" borderId="58" xfId="0" applyNumberFormat="1" applyFont="1" applyFill="1" applyBorder="1" applyAlignment="1"/>
    <xf numFmtId="49" fontId="5" fillId="0" borderId="71" xfId="0" applyNumberFormat="1" applyFont="1" applyFill="1" applyBorder="1" applyAlignment="1"/>
    <xf numFmtId="49" fontId="5" fillId="0" borderId="68" xfId="0" applyNumberFormat="1" applyFont="1" applyFill="1" applyBorder="1" applyAlignment="1"/>
    <xf numFmtId="2" fontId="5" fillId="0" borderId="23" xfId="0" applyNumberFormat="1" applyFont="1" applyFill="1" applyBorder="1" applyAlignment="1"/>
    <xf numFmtId="0" fontId="5" fillId="0" borderId="24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/>
    <xf numFmtId="0" fontId="1" fillId="0" borderId="0" xfId="0" applyFont="1" applyAlignment="1"/>
    <xf numFmtId="0" fontId="11" fillId="0" borderId="0" xfId="0" applyFont="1" applyFill="1" applyAlignment="1"/>
    <xf numFmtId="49" fontId="11" fillId="0" borderId="38" xfId="0" applyNumberFormat="1" applyFont="1" applyFill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 wrapText="1"/>
    </xf>
    <xf numFmtId="2" fontId="11" fillId="0" borderId="47" xfId="0" applyNumberFormat="1" applyFont="1" applyFill="1" applyBorder="1" applyAlignment="1"/>
    <xf numFmtId="0" fontId="1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/>
    <xf numFmtId="49" fontId="11" fillId="0" borderId="44" xfId="0" applyNumberFormat="1" applyFont="1" applyFill="1" applyBorder="1" applyAlignment="1"/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/>
    <xf numFmtId="49" fontId="11" fillId="0" borderId="4" xfId="0" applyNumberFormat="1" applyFont="1" applyFill="1" applyBorder="1" applyAlignment="1"/>
    <xf numFmtId="49" fontId="11" fillId="0" borderId="5" xfId="0" applyNumberFormat="1" applyFont="1" applyFill="1" applyBorder="1" applyAlignment="1"/>
    <xf numFmtId="49" fontId="11" fillId="0" borderId="12" xfId="0" applyNumberFormat="1" applyFont="1" applyFill="1" applyBorder="1" applyAlignment="1"/>
    <xf numFmtId="0" fontId="11" fillId="0" borderId="12" xfId="0" applyNumberFormat="1" applyFont="1" applyFill="1" applyBorder="1" applyAlignment="1">
      <alignment horizontal="center"/>
    </xf>
    <xf numFmtId="49" fontId="11" fillId="0" borderId="61" xfId="0" applyNumberFormat="1" applyFont="1" applyFill="1" applyBorder="1" applyAlignment="1">
      <alignment horizontal="left"/>
    </xf>
    <xf numFmtId="49" fontId="11" fillId="0" borderId="62" xfId="0" applyNumberFormat="1" applyFont="1" applyFill="1" applyBorder="1" applyAlignment="1"/>
    <xf numFmtId="0" fontId="11" fillId="0" borderId="63" xfId="0" applyNumberFormat="1" applyFont="1" applyFill="1" applyBorder="1" applyAlignment="1">
      <alignment horizontal="right"/>
    </xf>
    <xf numFmtId="0" fontId="11" fillId="0" borderId="60" xfId="0" applyNumberFormat="1" applyFont="1" applyFill="1" applyBorder="1" applyAlignment="1">
      <alignment horizontal="center"/>
    </xf>
    <xf numFmtId="49" fontId="11" fillId="0" borderId="33" xfId="0" applyNumberFormat="1" applyFont="1" applyFill="1" applyBorder="1" applyAlignment="1"/>
    <xf numFmtId="2" fontId="11" fillId="0" borderId="64" xfId="0" applyNumberFormat="1" applyFont="1" applyFill="1" applyBorder="1" applyAlignment="1"/>
    <xf numFmtId="0" fontId="11" fillId="0" borderId="75" xfId="0" applyNumberFormat="1" applyFont="1" applyFill="1" applyBorder="1" applyAlignment="1">
      <alignment horizontal="center"/>
    </xf>
    <xf numFmtId="49" fontId="11" fillId="0" borderId="60" xfId="0" applyNumberFormat="1" applyFont="1" applyFill="1" applyBorder="1" applyAlignment="1">
      <alignment horizontal="left"/>
    </xf>
    <xf numFmtId="0" fontId="11" fillId="0" borderId="48" xfId="0" applyNumberFormat="1" applyFont="1" applyFill="1" applyBorder="1" applyAlignment="1">
      <alignment horizontal="right"/>
    </xf>
    <xf numFmtId="0" fontId="11" fillId="0" borderId="49" xfId="0" applyNumberFormat="1" applyFont="1" applyFill="1" applyBorder="1" applyAlignment="1">
      <alignment horizontal="center"/>
    </xf>
    <xf numFmtId="49" fontId="11" fillId="0" borderId="76" xfId="0" applyNumberFormat="1" applyFont="1" applyFill="1" applyBorder="1" applyAlignment="1">
      <alignment horizontal="left"/>
    </xf>
    <xf numFmtId="49" fontId="11" fillId="0" borderId="76" xfId="0" applyNumberFormat="1" applyFont="1" applyFill="1" applyBorder="1" applyAlignment="1"/>
    <xf numFmtId="49" fontId="11" fillId="0" borderId="18" xfId="0" applyNumberFormat="1" applyFont="1" applyBorder="1" applyAlignment="1"/>
    <xf numFmtId="0" fontId="11" fillId="0" borderId="18" xfId="0" applyNumberFormat="1" applyFont="1" applyBorder="1" applyAlignment="1"/>
    <xf numFmtId="49" fontId="11" fillId="0" borderId="31" xfId="0" applyNumberFormat="1" applyFont="1" applyBorder="1" applyAlignment="1"/>
    <xf numFmtId="0" fontId="11" fillId="0" borderId="19" xfId="0" applyFont="1" applyBorder="1" applyAlignment="1"/>
    <xf numFmtId="49" fontId="11" fillId="0" borderId="34" xfId="0" applyNumberFormat="1" applyFont="1" applyBorder="1" applyAlignment="1"/>
    <xf numFmtId="0" fontId="11" fillId="0" borderId="28" xfId="0" applyNumberFormat="1" applyFont="1" applyBorder="1" applyAlignment="1">
      <alignment horizontal="left"/>
    </xf>
    <xf numFmtId="0" fontId="11" fillId="0" borderId="31" xfId="0" applyNumberFormat="1" applyFont="1" applyBorder="1" applyAlignment="1"/>
    <xf numFmtId="0" fontId="11" fillId="0" borderId="20" xfId="0" applyFont="1" applyBorder="1" applyAlignment="1"/>
    <xf numFmtId="0" fontId="11" fillId="0" borderId="30" xfId="0" applyFont="1" applyBorder="1" applyAlignment="1"/>
    <xf numFmtId="0" fontId="11" fillId="0" borderId="7" xfId="0" applyFont="1" applyBorder="1" applyAlignment="1"/>
    <xf numFmtId="0" fontId="11" fillId="0" borderId="35" xfId="0" applyNumberFormat="1" applyFont="1" applyBorder="1" applyAlignment="1">
      <alignment horizontal="right"/>
    </xf>
    <xf numFmtId="0" fontId="11" fillId="0" borderId="36" xfId="0" applyNumberFormat="1" applyFont="1" applyBorder="1" applyAlignment="1"/>
    <xf numFmtId="0" fontId="11" fillId="0" borderId="21" xfId="0" applyNumberFormat="1" applyFont="1" applyBorder="1" applyAlignment="1"/>
    <xf numFmtId="49" fontId="11" fillId="0" borderId="10" xfId="0" applyNumberFormat="1" applyFont="1" applyBorder="1" applyAlignment="1"/>
    <xf numFmtId="0" fontId="11" fillId="0" borderId="10" xfId="0" applyFont="1" applyBorder="1" applyAlignment="1"/>
    <xf numFmtId="49" fontId="8" fillId="0" borderId="67" xfId="0" applyNumberFormat="1" applyFont="1" applyBorder="1" applyAlignment="1"/>
    <xf numFmtId="0" fontId="11" fillId="0" borderId="23" xfId="0" applyNumberFormat="1" applyFont="1" applyBorder="1" applyAlignment="1"/>
    <xf numFmtId="49" fontId="11" fillId="0" borderId="24" xfId="0" applyNumberFormat="1" applyFont="1" applyBorder="1" applyAlignment="1"/>
    <xf numFmtId="49" fontId="8" fillId="0" borderId="24" xfId="0" applyNumberFormat="1" applyFont="1" applyBorder="1" applyAlignment="1"/>
    <xf numFmtId="49" fontId="8" fillId="0" borderId="74" xfId="0" applyNumberFormat="1" applyFont="1" applyBorder="1" applyAlignment="1"/>
    <xf numFmtId="0" fontId="11" fillId="0" borderId="15" xfId="0" applyNumberFormat="1" applyFont="1" applyBorder="1" applyAlignment="1"/>
    <xf numFmtId="0" fontId="11" fillId="0" borderId="15" xfId="0" applyFont="1" applyBorder="1" applyAlignment="1"/>
    <xf numFmtId="0" fontId="11" fillId="0" borderId="2" xfId="0" applyFont="1" applyBorder="1" applyAlignment="1"/>
    <xf numFmtId="0" fontId="11" fillId="0" borderId="83" xfId="0" applyNumberFormat="1" applyFont="1" applyBorder="1" applyAlignment="1"/>
    <xf numFmtId="0" fontId="11" fillId="0" borderId="52" xfId="0" applyNumberFormat="1" applyFont="1" applyBorder="1" applyAlignment="1"/>
    <xf numFmtId="49" fontId="11" fillId="0" borderId="52" xfId="0" applyNumberFormat="1" applyFont="1" applyBorder="1" applyAlignment="1"/>
    <xf numFmtId="0" fontId="11" fillId="0" borderId="82" xfId="0" applyNumberFormat="1" applyFont="1" applyBorder="1" applyAlignment="1"/>
    <xf numFmtId="0" fontId="11" fillId="0" borderId="23" xfId="0" applyNumberFormat="1" applyFont="1" applyFill="1" applyBorder="1" applyAlignment="1"/>
    <xf numFmtId="0" fontId="11" fillId="0" borderId="3" xfId="0" applyFont="1" applyBorder="1" applyAlignment="1"/>
    <xf numFmtId="0" fontId="11" fillId="0" borderId="26" xfId="0" applyFont="1" applyBorder="1" applyAlignment="1"/>
    <xf numFmtId="0" fontId="11" fillId="0" borderId="27" xfId="0" applyFont="1" applyBorder="1" applyAlignment="1"/>
    <xf numFmtId="0" fontId="11" fillId="0" borderId="32" xfId="0" applyFont="1" applyBorder="1" applyAlignment="1"/>
    <xf numFmtId="0" fontId="11" fillId="0" borderId="33" xfId="0" applyFont="1" applyBorder="1" applyAlignment="1"/>
    <xf numFmtId="0" fontId="5" fillId="0" borderId="0" xfId="0" applyNumberFormat="1" applyFont="1" applyAlignment="1"/>
    <xf numFmtId="0" fontId="11" fillId="0" borderId="29" xfId="0" applyNumberFormat="1" applyFont="1" applyBorder="1" applyAlignment="1"/>
    <xf numFmtId="0" fontId="11" fillId="0" borderId="30" xfId="0" applyNumberFormat="1" applyFont="1" applyBorder="1" applyAlignment="1"/>
    <xf numFmtId="0" fontId="11" fillId="0" borderId="11" xfId="0" applyFont="1" applyBorder="1" applyAlignment="1"/>
    <xf numFmtId="0" fontId="11" fillId="0" borderId="0" xfId="0" applyNumberFormat="1" applyFont="1" applyAlignment="1"/>
    <xf numFmtId="49" fontId="12" fillId="0" borderId="10" xfId="0" applyNumberFormat="1" applyFont="1" applyBorder="1" applyAlignment="1"/>
    <xf numFmtId="0" fontId="11" fillId="0" borderId="6" xfId="0" applyFont="1" applyBorder="1" applyAlignment="1"/>
    <xf numFmtId="0" fontId="11" fillId="0" borderId="13" xfId="0" applyFont="1" applyBorder="1" applyAlignment="1"/>
    <xf numFmtId="0" fontId="13" fillId="4" borderId="42" xfId="0" applyNumberFormat="1" applyFont="1" applyFill="1" applyBorder="1" applyAlignment="1">
      <alignment horizontal="center" wrapText="1"/>
    </xf>
    <xf numFmtId="0" fontId="13" fillId="4" borderId="84" xfId="0" applyNumberFormat="1" applyFont="1" applyFill="1" applyBorder="1" applyAlignment="1">
      <alignment horizontal="center" wrapText="1"/>
    </xf>
    <xf numFmtId="0" fontId="13" fillId="4" borderId="43" xfId="0" applyNumberFormat="1" applyFont="1" applyFill="1" applyBorder="1" applyAlignment="1">
      <alignment horizontal="center" wrapText="1"/>
    </xf>
    <xf numFmtId="49" fontId="11" fillId="4" borderId="38" xfId="0" applyNumberFormat="1" applyFont="1" applyFill="1" applyBorder="1" applyAlignment="1">
      <alignment horizontal="center"/>
    </xf>
    <xf numFmtId="49" fontId="11" fillId="4" borderId="39" xfId="0" applyNumberFormat="1" applyFont="1" applyFill="1" applyBorder="1" applyAlignment="1">
      <alignment horizontal="center"/>
    </xf>
    <xf numFmtId="0" fontId="11" fillId="4" borderId="38" xfId="0" applyNumberFormat="1" applyFont="1" applyFill="1" applyBorder="1" applyAlignment="1">
      <alignment horizontal="center"/>
    </xf>
    <xf numFmtId="2" fontId="11" fillId="2" borderId="47" xfId="0" applyNumberFormat="1" applyFont="1" applyFill="1" applyBorder="1" applyAlignment="1"/>
    <xf numFmtId="0" fontId="11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/>
    <xf numFmtId="49" fontId="11" fillId="2" borderId="45" xfId="0" applyNumberFormat="1" applyFont="1" applyFill="1" applyBorder="1" applyAlignment="1"/>
    <xf numFmtId="49" fontId="11" fillId="2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Continuous" vertical="center"/>
    </xf>
    <xf numFmtId="49" fontId="11" fillId="0" borderId="22" xfId="0" applyNumberFormat="1" applyFont="1" applyFill="1" applyBorder="1" applyAlignment="1">
      <alignment horizontal="centerContinuous" vertical="center"/>
    </xf>
    <xf numFmtId="164" fontId="11" fillId="0" borderId="10" xfId="0" applyNumberFormat="1" applyFont="1" applyFill="1" applyBorder="1" applyAlignment="1">
      <alignment horizontal="centerContinuous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wrapText="1"/>
    </xf>
    <xf numFmtId="164" fontId="5" fillId="0" borderId="0" xfId="0" applyNumberFormat="1" applyFont="1" applyAlignment="1"/>
    <xf numFmtId="164" fontId="5" fillId="0" borderId="46" xfId="0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Border="1" applyAlignment="1"/>
    <xf numFmtId="164" fontId="5" fillId="3" borderId="24" xfId="0" applyNumberFormat="1" applyFont="1" applyFill="1" applyBorder="1" applyAlignment="1"/>
    <xf numFmtId="2" fontId="5" fillId="0" borderId="0" xfId="0" applyNumberFormat="1" applyFont="1" applyAlignment="1"/>
    <xf numFmtId="2" fontId="11" fillId="0" borderId="0" xfId="0" applyNumberFormat="1" applyFont="1" applyFill="1" applyAlignment="1"/>
    <xf numFmtId="2" fontId="11" fillId="0" borderId="39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Continuous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  <xf numFmtId="2" fontId="11" fillId="0" borderId="24" xfId="0" applyNumberFormat="1" applyFont="1" applyFill="1" applyBorder="1" applyAlignment="1">
      <alignment wrapText="1"/>
    </xf>
    <xf numFmtId="2" fontId="5" fillId="0" borderId="39" xfId="0" applyNumberFormat="1" applyFont="1" applyBorder="1" applyAlignment="1">
      <alignment horizontal="center" vertical="center"/>
    </xf>
    <xf numFmtId="2" fontId="5" fillId="0" borderId="5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3" borderId="10" xfId="0" applyNumberFormat="1" applyFont="1" applyFill="1" applyBorder="1" applyAlignment="1">
      <alignment horizontal="center" vertical="center"/>
    </xf>
    <xf numFmtId="2" fontId="5" fillId="3" borderId="24" xfId="0" applyNumberFormat="1" applyFont="1" applyFill="1" applyBorder="1" applyAlignment="1"/>
    <xf numFmtId="1" fontId="11" fillId="0" borderId="2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/>
    <xf numFmtId="1" fontId="5" fillId="0" borderId="40" xfId="0" applyNumberFormat="1" applyFont="1" applyBorder="1" applyAlignment="1">
      <alignment horizontal="center" vertical="center" wrapText="1"/>
    </xf>
    <xf numFmtId="1" fontId="5" fillId="0" borderId="53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3" borderId="22" xfId="0" applyNumberFormat="1" applyFont="1" applyFill="1" applyBorder="1" applyAlignment="1">
      <alignment horizontal="center" vertical="center" wrapText="1"/>
    </xf>
    <xf numFmtId="1" fontId="5" fillId="3" borderId="25" xfId="0" applyNumberFormat="1" applyFont="1" applyFill="1" applyBorder="1" applyAlignment="1"/>
    <xf numFmtId="0" fontId="11" fillId="0" borderId="22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wrapText="1"/>
    </xf>
    <xf numFmtId="1" fontId="11" fillId="0" borderId="59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1" fontId="11" fillId="0" borderId="25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164" fontId="11" fillId="0" borderId="17" xfId="0" applyNumberFormat="1" applyFont="1" applyFill="1" applyBorder="1" applyAlignment="1">
      <alignment horizontal="center" wrapText="1"/>
    </xf>
    <xf numFmtId="2" fontId="11" fillId="0" borderId="17" xfId="0" applyNumberFormat="1" applyFont="1" applyFill="1" applyBorder="1" applyAlignment="1">
      <alignment horizontal="center" wrapText="1"/>
    </xf>
    <xf numFmtId="0" fontId="5" fillId="0" borderId="92" xfId="0" applyNumberFormat="1" applyFont="1" applyBorder="1" applyAlignment="1">
      <alignment horizontal="center"/>
    </xf>
    <xf numFmtId="49" fontId="5" fillId="0" borderId="91" xfId="0" applyNumberFormat="1" applyFont="1" applyFill="1" applyBorder="1" applyAlignment="1"/>
    <xf numFmtId="49" fontId="8" fillId="0" borderId="91" xfId="0" applyNumberFormat="1" applyFont="1" applyFill="1" applyBorder="1" applyAlignment="1"/>
    <xf numFmtId="0" fontId="14" fillId="0" borderId="14" xfId="0" applyFont="1" applyBorder="1" applyAlignment="1">
      <alignment horizontal="centerContinuous"/>
    </xf>
    <xf numFmtId="0" fontId="15" fillId="0" borderId="14" xfId="0" applyFont="1" applyBorder="1" applyAlignment="1">
      <alignment horizontal="centerContinuous"/>
    </xf>
    <xf numFmtId="49" fontId="15" fillId="0" borderId="14" xfId="0" applyNumberFormat="1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Continuous"/>
    </xf>
    <xf numFmtId="49" fontId="11" fillId="4" borderId="40" xfId="0" applyNumberFormat="1" applyFont="1" applyFill="1" applyBorder="1" applyAlignment="1">
      <alignment horizontal="center"/>
    </xf>
    <xf numFmtId="0" fontId="11" fillId="4" borderId="41" xfId="0" applyNumberFormat="1" applyFont="1" applyFill="1" applyBorder="1" applyAlignment="1">
      <alignment horizontal="center"/>
    </xf>
    <xf numFmtId="49" fontId="11" fillId="4" borderId="52" xfId="0" applyNumberFormat="1" applyFont="1" applyFill="1" applyBorder="1" applyAlignment="1">
      <alignment horizontal="center"/>
    </xf>
    <xf numFmtId="49" fontId="11" fillId="4" borderId="42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Continuous"/>
    </xf>
    <xf numFmtId="49" fontId="4" fillId="0" borderId="85" xfId="0" applyNumberFormat="1" applyFont="1" applyBorder="1" applyAlignment="1">
      <alignment horizontal="center" wrapText="1"/>
    </xf>
    <xf numFmtId="0" fontId="13" fillId="0" borderId="42" xfId="0" applyNumberFormat="1" applyFont="1" applyBorder="1" applyAlignment="1">
      <alignment horizontal="center"/>
    </xf>
    <xf numFmtId="0" fontId="13" fillId="0" borderId="30" xfId="0" applyNumberFormat="1" applyFont="1" applyBorder="1" applyAlignment="1">
      <alignment horizontal="center"/>
    </xf>
    <xf numFmtId="0" fontId="13" fillId="0" borderId="86" xfId="0" applyNumberFormat="1" applyFont="1" applyBorder="1" applyAlignment="1">
      <alignment horizontal="center"/>
    </xf>
    <xf numFmtId="0" fontId="13" fillId="0" borderId="87" xfId="0" applyNumberFormat="1" applyFont="1" applyBorder="1" applyAlignment="1">
      <alignment horizontal="center"/>
    </xf>
    <xf numFmtId="0" fontId="13" fillId="0" borderId="88" xfId="0" applyNumberFormat="1" applyFont="1" applyBorder="1" applyAlignment="1">
      <alignment horizontal="center"/>
    </xf>
    <xf numFmtId="49" fontId="4" fillId="0" borderId="86" xfId="0" applyNumberFormat="1" applyFont="1" applyBorder="1" applyAlignment="1">
      <alignment horizontal="center" vertical="center" wrapText="1"/>
    </xf>
    <xf numFmtId="49" fontId="4" fillId="0" borderId="72" xfId="0" applyNumberFormat="1" applyFont="1" applyBorder="1" applyAlignment="1">
      <alignment horizontal="center" vertical="center" wrapText="1"/>
    </xf>
    <xf numFmtId="0" fontId="13" fillId="0" borderId="89" xfId="0" applyNumberFormat="1" applyFont="1" applyBorder="1" applyAlignment="1">
      <alignment horizontal="center"/>
    </xf>
    <xf numFmtId="0" fontId="13" fillId="0" borderId="90" xfId="0" applyNumberFormat="1" applyFont="1" applyBorder="1" applyAlignment="1">
      <alignment horizontal="center"/>
    </xf>
    <xf numFmtId="0" fontId="4" fillId="0" borderId="85" xfId="0" applyNumberFormat="1" applyFont="1" applyBorder="1" applyAlignment="1">
      <alignment horizontal="center" wrapText="1"/>
    </xf>
    <xf numFmtId="0" fontId="4" fillId="0" borderId="86" xfId="0" applyNumberFormat="1" applyFont="1" applyBorder="1" applyAlignment="1">
      <alignment horizontal="center" vertical="center" wrapText="1"/>
    </xf>
    <xf numFmtId="0" fontId="4" fillId="0" borderId="72" xfId="0" applyNumberFormat="1" applyFont="1" applyBorder="1" applyAlignment="1">
      <alignment horizontal="center" vertical="center" wrapText="1"/>
    </xf>
    <xf numFmtId="0" fontId="4" fillId="0" borderId="85" xfId="0" quotePrefix="1" applyNumberFormat="1" applyFont="1" applyBorder="1" applyAlignment="1">
      <alignment horizontal="center" wrapText="1"/>
    </xf>
    <xf numFmtId="0" fontId="4" fillId="0" borderId="86" xfId="0" quotePrefix="1" applyNumberFormat="1" applyFont="1" applyBorder="1" applyAlignment="1">
      <alignment horizontal="center" vertical="center" wrapText="1"/>
    </xf>
    <xf numFmtId="0" fontId="13" fillId="0" borderId="86" xfId="0" quotePrefix="1" applyNumberFormat="1" applyFont="1" applyBorder="1" applyAlignment="1">
      <alignment horizontal="center"/>
    </xf>
    <xf numFmtId="0" fontId="13" fillId="0" borderId="87" xfId="0" quotePrefix="1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1" fontId="5" fillId="0" borderId="22" xfId="0" applyNumberFormat="1" applyFont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22" xfId="0" quotePrefix="1" applyNumberFormat="1" applyFont="1" applyBorder="1" applyAlignment="1">
      <alignment horizontal="center" wrapText="1"/>
    </xf>
    <xf numFmtId="1" fontId="5" fillId="0" borderId="22" xfId="0" quotePrefix="1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/>
    </xf>
    <xf numFmtId="164" fontId="5" fillId="3" borderId="24" xfId="0" applyNumberFormat="1" applyFont="1" applyFill="1" applyBorder="1" applyAlignment="1">
      <alignment wrapText="1"/>
    </xf>
    <xf numFmtId="164" fontId="5" fillId="0" borderId="17" xfId="0" applyNumberFormat="1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 wrapText="1"/>
    </xf>
    <xf numFmtId="49" fontId="5" fillId="0" borderId="10" xfId="0" quotePrefix="1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quotePrefix="1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3" borderId="25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64" fontId="5" fillId="0" borderId="36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36" xfId="0" applyNumberFormat="1" applyFont="1" applyFill="1" applyBorder="1" applyAlignment="1">
      <alignment horizontal="center" wrapText="1"/>
    </xf>
    <xf numFmtId="49" fontId="5" fillId="0" borderId="37" xfId="0" applyNumberFormat="1" applyFont="1" applyBorder="1" applyAlignment="1">
      <alignment horizontal="center" wrapText="1"/>
    </xf>
    <xf numFmtId="0" fontId="5" fillId="3" borderId="25" xfId="0" applyFont="1" applyFill="1" applyBorder="1" applyAlignment="1">
      <alignment horizontal="center"/>
    </xf>
    <xf numFmtId="2" fontId="5" fillId="0" borderId="36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525252"/>
      <rgbColor rgb="FF548135"/>
      <rgbColor rgb="FFD2D2D2"/>
      <rgbColor rgb="FFDDDDDD"/>
      <rgbColor rgb="FF385623"/>
      <rgbColor rgb="FFADCDEA"/>
      <rgbColor rgb="FFA5A5A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6D6A3-BA40-E440-A9CC-18853A9B849F}">
  <dimension ref="A1:W86"/>
  <sheetViews>
    <sheetView tabSelected="1" topLeftCell="G30" zoomScale="117" workbookViewId="0">
      <selection activeCell="N37" sqref="N37"/>
    </sheetView>
  </sheetViews>
  <sheetFormatPr baseColWidth="10" defaultRowHeight="15"/>
  <cols>
    <col min="1" max="1" width="7.33203125" customWidth="1"/>
    <col min="3" max="3" width="23.33203125" customWidth="1"/>
    <col min="4" max="4" width="27" customWidth="1"/>
    <col min="5" max="5" width="24.33203125" customWidth="1"/>
    <col min="7" max="7" width="12" customWidth="1"/>
    <col min="9" max="9" width="12" customWidth="1"/>
    <col min="11" max="11" width="7.5" customWidth="1"/>
    <col min="13" max="13" width="21.6640625" customWidth="1"/>
    <col min="14" max="14" width="30.6640625" customWidth="1"/>
    <col min="15" max="15" width="24.5" customWidth="1"/>
    <col min="16" max="16" width="12.5" bestFit="1" customWidth="1"/>
    <col min="17" max="18" width="12.5" customWidth="1"/>
    <col min="19" max="19" width="12.83203125" customWidth="1"/>
  </cols>
  <sheetData>
    <row r="1" spans="1:23" ht="30" customHeight="1">
      <c r="A1" s="30" t="s">
        <v>234</v>
      </c>
      <c r="B1" s="30"/>
      <c r="C1" s="30"/>
      <c r="D1" s="30"/>
      <c r="E1" s="30"/>
      <c r="F1" s="30"/>
      <c r="G1" s="30"/>
      <c r="H1" s="20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05"/>
      <c r="V1" s="105"/>
      <c r="W1" s="105"/>
    </row>
    <row r="2" spans="1:23" ht="26" customHeight="1" thickBot="1">
      <c r="A2" s="106" t="s">
        <v>279</v>
      </c>
      <c r="B2" s="106"/>
      <c r="C2" s="106"/>
      <c r="D2" s="106"/>
      <c r="E2" s="106"/>
      <c r="F2" s="106"/>
      <c r="G2" s="106"/>
      <c r="H2" s="201"/>
      <c r="I2" s="106"/>
      <c r="J2" s="30"/>
      <c r="K2" s="30" t="s">
        <v>283</v>
      </c>
      <c r="L2" s="30"/>
      <c r="M2" s="30"/>
      <c r="N2" s="30"/>
      <c r="O2" s="30"/>
      <c r="P2" s="30"/>
      <c r="Q2" s="30"/>
      <c r="R2" s="30"/>
      <c r="S2" s="30"/>
      <c r="T2" s="30"/>
      <c r="U2" s="105"/>
      <c r="V2" s="105"/>
      <c r="W2" s="105"/>
    </row>
    <row r="3" spans="1:23" ht="41" thickBot="1">
      <c r="A3" s="107" t="s">
        <v>24</v>
      </c>
      <c r="B3" s="108" t="s">
        <v>0</v>
      </c>
      <c r="C3" s="108" t="s">
        <v>1</v>
      </c>
      <c r="D3" s="108" t="s">
        <v>2</v>
      </c>
      <c r="E3" s="108" t="s">
        <v>3</v>
      </c>
      <c r="F3" s="109" t="s">
        <v>4</v>
      </c>
      <c r="G3" s="109" t="s">
        <v>278</v>
      </c>
      <c r="H3" s="202" t="s">
        <v>25</v>
      </c>
      <c r="I3" s="110" t="s">
        <v>26</v>
      </c>
      <c r="J3" s="30"/>
      <c r="K3" s="7" t="s">
        <v>24</v>
      </c>
      <c r="L3" s="8" t="s">
        <v>0</v>
      </c>
      <c r="M3" s="8" t="s">
        <v>1</v>
      </c>
      <c r="N3" s="8" t="s">
        <v>2</v>
      </c>
      <c r="O3" s="8" t="s">
        <v>3</v>
      </c>
      <c r="P3" s="9" t="s">
        <v>4</v>
      </c>
      <c r="Q3" s="9" t="s">
        <v>278</v>
      </c>
      <c r="R3" s="8" t="s">
        <v>25</v>
      </c>
      <c r="S3" s="10" t="s">
        <v>26</v>
      </c>
      <c r="T3" s="30"/>
      <c r="U3" s="105"/>
      <c r="V3" s="105"/>
      <c r="W3" s="105"/>
    </row>
    <row r="4" spans="1:23" ht="23" customHeight="1">
      <c r="A4" s="111">
        <v>9.07</v>
      </c>
      <c r="B4" s="112">
        <v>32</v>
      </c>
      <c r="C4" s="113" t="s">
        <v>176</v>
      </c>
      <c r="D4" s="113" t="s">
        <v>177</v>
      </c>
      <c r="E4" s="114" t="s">
        <v>174</v>
      </c>
      <c r="F4" s="187" t="s">
        <v>290</v>
      </c>
      <c r="G4" s="187"/>
      <c r="H4" s="203"/>
      <c r="I4" s="186"/>
      <c r="J4" s="30"/>
      <c r="K4" s="31">
        <v>9</v>
      </c>
      <c r="L4" s="32">
        <v>84</v>
      </c>
      <c r="M4" s="33" t="s">
        <v>184</v>
      </c>
      <c r="N4" s="33" t="s">
        <v>185</v>
      </c>
      <c r="O4" s="34" t="s">
        <v>174</v>
      </c>
      <c r="P4" s="193">
        <v>136.5</v>
      </c>
      <c r="Q4" s="193">
        <v>39.5</v>
      </c>
      <c r="R4" s="208">
        <v>65</v>
      </c>
      <c r="S4" s="15" t="s">
        <v>362</v>
      </c>
      <c r="T4" s="30"/>
      <c r="U4" s="105"/>
      <c r="V4" s="105"/>
      <c r="W4" s="105"/>
    </row>
    <row r="5" spans="1:23" ht="25" customHeight="1">
      <c r="A5" s="111">
        <v>9.1300000000000008</v>
      </c>
      <c r="B5" s="112">
        <f t="shared" ref="B5:B17" si="0">B4+1</f>
        <v>33</v>
      </c>
      <c r="C5" s="113" t="s">
        <v>178</v>
      </c>
      <c r="D5" s="113" t="s">
        <v>179</v>
      </c>
      <c r="E5" s="116" t="s">
        <v>175</v>
      </c>
      <c r="F5" s="188">
        <v>167</v>
      </c>
      <c r="G5" s="188">
        <v>64</v>
      </c>
      <c r="H5" s="204">
        <v>64.23</v>
      </c>
      <c r="I5" s="219" t="s">
        <v>292</v>
      </c>
      <c r="J5" s="30"/>
      <c r="K5" s="35">
        <v>9.07</v>
      </c>
      <c r="L5" s="36">
        <f t="shared" ref="L5:L18" si="1">L4+1</f>
        <v>85</v>
      </c>
      <c r="M5" s="37" t="s">
        <v>186</v>
      </c>
      <c r="N5" s="37" t="s">
        <v>316</v>
      </c>
      <c r="O5" s="39" t="s">
        <v>175</v>
      </c>
      <c r="P5" s="194">
        <v>136</v>
      </c>
      <c r="Q5" s="194">
        <v>39.5</v>
      </c>
      <c r="R5" s="209">
        <v>64.760000000000005</v>
      </c>
      <c r="S5" s="270" t="s">
        <v>327</v>
      </c>
      <c r="T5" s="30"/>
      <c r="U5" s="105"/>
      <c r="V5" s="105"/>
      <c r="W5" s="105"/>
    </row>
    <row r="6" spans="1:23" ht="25" customHeight="1">
      <c r="A6" s="111">
        <v>9.1999999999999993</v>
      </c>
      <c r="B6" s="112">
        <f t="shared" si="0"/>
        <v>34</v>
      </c>
      <c r="C6" s="113" t="s">
        <v>29</v>
      </c>
      <c r="D6" s="113" t="s">
        <v>30</v>
      </c>
      <c r="E6" s="116" t="s">
        <v>17</v>
      </c>
      <c r="F6" s="188">
        <v>144.5</v>
      </c>
      <c r="G6" s="188">
        <v>56</v>
      </c>
      <c r="H6" s="204">
        <v>55.58</v>
      </c>
      <c r="I6" s="115" t="s">
        <v>293</v>
      </c>
      <c r="J6" s="30"/>
      <c r="K6" s="35">
        <v>9.1300000000000008</v>
      </c>
      <c r="L6" s="36">
        <f t="shared" si="1"/>
        <v>86</v>
      </c>
      <c r="M6" s="37" t="s">
        <v>219</v>
      </c>
      <c r="N6" s="37" t="s">
        <v>220</v>
      </c>
      <c r="O6" s="39" t="s">
        <v>17</v>
      </c>
      <c r="P6" s="194" t="s">
        <v>352</v>
      </c>
      <c r="Q6" s="194">
        <v>36</v>
      </c>
      <c r="R6" s="209">
        <v>59.76</v>
      </c>
      <c r="S6" s="12" t="s">
        <v>296</v>
      </c>
      <c r="T6" s="30"/>
      <c r="U6" s="105"/>
      <c r="V6" s="105"/>
      <c r="W6" s="105"/>
    </row>
    <row r="7" spans="1:23" ht="25" customHeight="1">
      <c r="A7" s="111">
        <v>9.26</v>
      </c>
      <c r="B7" s="112">
        <f t="shared" si="0"/>
        <v>35</v>
      </c>
      <c r="C7" s="113" t="s">
        <v>31</v>
      </c>
      <c r="D7" s="113" t="s">
        <v>32</v>
      </c>
      <c r="E7" s="116" t="s">
        <v>17</v>
      </c>
      <c r="F7" s="188">
        <v>178</v>
      </c>
      <c r="G7" s="188">
        <v>68</v>
      </c>
      <c r="H7" s="204">
        <v>68.459999999999994</v>
      </c>
      <c r="I7" s="115" t="s">
        <v>294</v>
      </c>
      <c r="J7" s="30"/>
      <c r="K7" s="35">
        <v>9.1999999999999993</v>
      </c>
      <c r="L7" s="36">
        <f t="shared" si="1"/>
        <v>87</v>
      </c>
      <c r="M7" s="37" t="s">
        <v>37</v>
      </c>
      <c r="N7" s="37" t="s">
        <v>38</v>
      </c>
      <c r="O7" s="39" t="s">
        <v>17</v>
      </c>
      <c r="P7" s="194">
        <v>135</v>
      </c>
      <c r="Q7" s="194">
        <v>38.5</v>
      </c>
      <c r="R7" s="209">
        <v>64.290000000000006</v>
      </c>
      <c r="S7" s="270" t="s">
        <v>332</v>
      </c>
      <c r="T7" s="30"/>
      <c r="U7" s="105"/>
      <c r="V7" s="105"/>
      <c r="W7" s="105"/>
    </row>
    <row r="8" spans="1:23" ht="25" customHeight="1">
      <c r="A8" s="111">
        <v>9.33</v>
      </c>
      <c r="B8" s="112">
        <f t="shared" si="0"/>
        <v>36</v>
      </c>
      <c r="C8" s="113" t="s">
        <v>131</v>
      </c>
      <c r="D8" s="113" t="s">
        <v>132</v>
      </c>
      <c r="E8" s="116" t="s">
        <v>127</v>
      </c>
      <c r="F8" s="188">
        <v>152.5</v>
      </c>
      <c r="G8" s="188">
        <v>57</v>
      </c>
      <c r="H8" s="204">
        <v>58.65</v>
      </c>
      <c r="I8" s="115" t="s">
        <v>296</v>
      </c>
      <c r="J8" s="30"/>
      <c r="K8" s="35">
        <v>9.26</v>
      </c>
      <c r="L8" s="36">
        <f t="shared" si="1"/>
        <v>88</v>
      </c>
      <c r="M8" s="40" t="s">
        <v>239</v>
      </c>
      <c r="N8" s="40" t="s">
        <v>240</v>
      </c>
      <c r="O8" s="40" t="s">
        <v>231</v>
      </c>
      <c r="P8" s="194">
        <v>136</v>
      </c>
      <c r="Q8" s="194">
        <v>39.5</v>
      </c>
      <c r="R8" s="209">
        <v>64.760000000000005</v>
      </c>
      <c r="S8" s="270" t="s">
        <v>327</v>
      </c>
      <c r="T8" s="30"/>
      <c r="U8" s="105"/>
      <c r="V8" s="105"/>
      <c r="W8" s="105"/>
    </row>
    <row r="9" spans="1:23" ht="25" customHeight="1">
      <c r="A9" s="111">
        <v>9.39</v>
      </c>
      <c r="B9" s="112">
        <f t="shared" si="0"/>
        <v>37</v>
      </c>
      <c r="C9" s="113" t="s">
        <v>133</v>
      </c>
      <c r="D9" s="113" t="s">
        <v>134</v>
      </c>
      <c r="E9" s="116" t="s">
        <v>128</v>
      </c>
      <c r="F9" s="188">
        <v>166</v>
      </c>
      <c r="G9" s="188">
        <v>63</v>
      </c>
      <c r="H9" s="204">
        <v>63.85</v>
      </c>
      <c r="I9" s="115" t="s">
        <v>295</v>
      </c>
      <c r="J9" s="30"/>
      <c r="K9" s="35">
        <v>9.33</v>
      </c>
      <c r="L9" s="36">
        <f t="shared" si="1"/>
        <v>89</v>
      </c>
      <c r="M9" s="40" t="s">
        <v>247</v>
      </c>
      <c r="N9" s="40" t="s">
        <v>248</v>
      </c>
      <c r="O9" s="40" t="s">
        <v>231</v>
      </c>
      <c r="P9" s="187" t="s">
        <v>290</v>
      </c>
      <c r="Q9" s="187"/>
      <c r="R9" s="204"/>
      <c r="S9" s="271"/>
      <c r="T9" s="30"/>
      <c r="U9" s="105"/>
      <c r="V9" s="105"/>
      <c r="W9" s="105"/>
    </row>
    <row r="10" spans="1:23" ht="25" customHeight="1">
      <c r="A10" s="111">
        <v>9.4600000000000009</v>
      </c>
      <c r="B10" s="112">
        <f t="shared" si="0"/>
        <v>38</v>
      </c>
      <c r="C10" s="113" t="s">
        <v>135</v>
      </c>
      <c r="D10" s="113" t="s">
        <v>136</v>
      </c>
      <c r="E10" s="116" t="s">
        <v>129</v>
      </c>
      <c r="F10" s="188">
        <v>179.5</v>
      </c>
      <c r="G10" s="188">
        <v>69</v>
      </c>
      <c r="H10" s="204">
        <v>69.040000000000006</v>
      </c>
      <c r="I10" s="115" t="s">
        <v>297</v>
      </c>
      <c r="J10" s="30"/>
      <c r="K10" s="35">
        <v>9.39</v>
      </c>
      <c r="L10" s="36">
        <f t="shared" si="1"/>
        <v>90</v>
      </c>
      <c r="M10" s="37" t="s">
        <v>152</v>
      </c>
      <c r="N10" s="37" t="s">
        <v>153</v>
      </c>
      <c r="O10" s="39" t="s">
        <v>129</v>
      </c>
      <c r="P10" s="194">
        <v>139</v>
      </c>
      <c r="Q10" s="194">
        <v>41.5</v>
      </c>
      <c r="R10" s="209">
        <v>66.19</v>
      </c>
      <c r="S10" s="12" t="s">
        <v>309</v>
      </c>
      <c r="T10" s="30"/>
      <c r="U10" s="105"/>
      <c r="V10" s="105"/>
      <c r="W10" s="105"/>
    </row>
    <row r="11" spans="1:23" ht="25" customHeight="1">
      <c r="A11" s="111">
        <v>9.52</v>
      </c>
      <c r="B11" s="112">
        <f t="shared" si="0"/>
        <v>39</v>
      </c>
      <c r="C11" s="113" t="s">
        <v>137</v>
      </c>
      <c r="D11" s="113" t="s">
        <v>138</v>
      </c>
      <c r="E11" s="116" t="s">
        <v>130</v>
      </c>
      <c r="F11" s="188">
        <v>167.5</v>
      </c>
      <c r="G11" s="188">
        <v>64</v>
      </c>
      <c r="H11" s="204">
        <v>64.42</v>
      </c>
      <c r="I11" s="115" t="s">
        <v>298</v>
      </c>
      <c r="J11" s="30"/>
      <c r="K11" s="35">
        <v>9.4600000000000009</v>
      </c>
      <c r="L11" s="36">
        <f t="shared" si="1"/>
        <v>91</v>
      </c>
      <c r="M11" s="37" t="s">
        <v>154</v>
      </c>
      <c r="N11" s="37" t="s">
        <v>155</v>
      </c>
      <c r="O11" s="39" t="s">
        <v>130</v>
      </c>
      <c r="P11" s="194">
        <v>139</v>
      </c>
      <c r="Q11" s="194">
        <v>40.5</v>
      </c>
      <c r="R11" s="209">
        <v>66.19</v>
      </c>
      <c r="S11" s="12" t="s">
        <v>294</v>
      </c>
      <c r="T11" s="30"/>
      <c r="U11" s="105"/>
      <c r="V11" s="105"/>
      <c r="W11" s="105"/>
    </row>
    <row r="12" spans="1:23" ht="25" customHeight="1">
      <c r="A12" s="111">
        <v>9.59</v>
      </c>
      <c r="B12" s="112">
        <f t="shared" si="0"/>
        <v>40</v>
      </c>
      <c r="C12" s="113" t="s">
        <v>223</v>
      </c>
      <c r="D12" s="113" t="s">
        <v>224</v>
      </c>
      <c r="E12" s="113" t="s">
        <v>18</v>
      </c>
      <c r="F12" s="188">
        <v>166</v>
      </c>
      <c r="G12" s="188">
        <v>67</v>
      </c>
      <c r="H12" s="204">
        <v>63.85</v>
      </c>
      <c r="I12" s="115" t="s">
        <v>299</v>
      </c>
      <c r="J12" s="30"/>
      <c r="K12" s="35">
        <v>9.52</v>
      </c>
      <c r="L12" s="36">
        <f t="shared" si="1"/>
        <v>92</v>
      </c>
      <c r="M12" s="37" t="s">
        <v>227</v>
      </c>
      <c r="N12" s="37" t="s">
        <v>228</v>
      </c>
      <c r="O12" s="37" t="s">
        <v>18</v>
      </c>
      <c r="P12" s="194" t="s">
        <v>353</v>
      </c>
      <c r="Q12" s="194">
        <v>44.5</v>
      </c>
      <c r="R12" s="209">
        <v>70.239999999999995</v>
      </c>
      <c r="S12" s="12" t="s">
        <v>310</v>
      </c>
      <c r="T12" s="30"/>
      <c r="U12" s="105"/>
      <c r="V12" s="105"/>
      <c r="W12" s="105"/>
    </row>
    <row r="13" spans="1:23" ht="25" customHeight="1">
      <c r="A13" s="111">
        <v>10.050000000000001</v>
      </c>
      <c r="B13" s="112">
        <f t="shared" si="0"/>
        <v>41</v>
      </c>
      <c r="C13" s="113" t="s">
        <v>166</v>
      </c>
      <c r="D13" s="113" t="s">
        <v>167</v>
      </c>
      <c r="E13" s="113" t="s">
        <v>12</v>
      </c>
      <c r="F13" s="188">
        <v>171</v>
      </c>
      <c r="G13" s="188">
        <v>65</v>
      </c>
      <c r="H13" s="204">
        <v>65.77</v>
      </c>
      <c r="I13" s="115" t="s">
        <v>300</v>
      </c>
      <c r="J13" s="30"/>
      <c r="K13" s="35">
        <v>9.59</v>
      </c>
      <c r="L13" s="36">
        <f t="shared" si="1"/>
        <v>93</v>
      </c>
      <c r="M13" s="37" t="s">
        <v>172</v>
      </c>
      <c r="N13" s="37" t="s">
        <v>173</v>
      </c>
      <c r="O13" s="37" t="s">
        <v>12</v>
      </c>
      <c r="P13" s="194" t="s">
        <v>354</v>
      </c>
      <c r="Q13" s="194">
        <v>34.5</v>
      </c>
      <c r="R13" s="209">
        <v>57.38</v>
      </c>
      <c r="S13" s="270" t="s">
        <v>338</v>
      </c>
      <c r="T13" s="30"/>
      <c r="U13" s="105"/>
      <c r="V13" s="105"/>
      <c r="W13" s="105"/>
    </row>
    <row r="14" spans="1:23" ht="25" customHeight="1">
      <c r="A14" s="111">
        <v>10.119999999999999</v>
      </c>
      <c r="B14" s="112">
        <f t="shared" si="0"/>
        <v>42</v>
      </c>
      <c r="C14" s="113" t="s">
        <v>198</v>
      </c>
      <c r="D14" s="113" t="s">
        <v>199</v>
      </c>
      <c r="E14" s="113" t="s">
        <v>195</v>
      </c>
      <c r="F14" s="188">
        <v>167</v>
      </c>
      <c r="G14" s="188">
        <v>64</v>
      </c>
      <c r="H14" s="204">
        <v>64.23</v>
      </c>
      <c r="I14" s="115" t="s">
        <v>291</v>
      </c>
      <c r="J14" s="30"/>
      <c r="K14" s="35">
        <v>10.050000000000001</v>
      </c>
      <c r="L14" s="36">
        <f t="shared" si="1"/>
        <v>94</v>
      </c>
      <c r="M14" s="41" t="s">
        <v>49</v>
      </c>
      <c r="N14" s="41"/>
      <c r="O14" s="38" t="s">
        <v>195</v>
      </c>
      <c r="P14" s="187" t="s">
        <v>290</v>
      </c>
      <c r="Q14" s="187"/>
      <c r="R14" s="204"/>
      <c r="S14" s="271"/>
      <c r="T14" s="30"/>
      <c r="U14" s="105"/>
      <c r="V14" s="105"/>
      <c r="W14" s="105"/>
    </row>
    <row r="15" spans="1:23" ht="25" customHeight="1">
      <c r="A15" s="111">
        <v>10.18</v>
      </c>
      <c r="B15" s="112">
        <f t="shared" si="0"/>
        <v>43</v>
      </c>
      <c r="C15" s="117" t="s">
        <v>200</v>
      </c>
      <c r="D15" s="118" t="s">
        <v>201</v>
      </c>
      <c r="E15" s="113" t="s">
        <v>196</v>
      </c>
      <c r="F15" s="188">
        <v>167.5</v>
      </c>
      <c r="G15" s="188">
        <v>65</v>
      </c>
      <c r="H15" s="204">
        <v>64.42</v>
      </c>
      <c r="I15" s="115" t="s">
        <v>301</v>
      </c>
      <c r="J15" s="30"/>
      <c r="K15" s="35">
        <v>10.119999999999999</v>
      </c>
      <c r="L15" s="36">
        <f t="shared" si="1"/>
        <v>95</v>
      </c>
      <c r="M15" s="37" t="s">
        <v>43</v>
      </c>
      <c r="N15" s="37" t="s">
        <v>44</v>
      </c>
      <c r="O15" s="37" t="s">
        <v>19</v>
      </c>
      <c r="P15" s="194" t="s">
        <v>355</v>
      </c>
      <c r="Q15" s="194">
        <v>42</v>
      </c>
      <c r="R15" s="209">
        <v>69.760000000000005</v>
      </c>
      <c r="S15" s="12" t="s">
        <v>319</v>
      </c>
      <c r="T15" s="30"/>
      <c r="U15" s="105"/>
      <c r="V15" s="105"/>
      <c r="W15" s="105"/>
    </row>
    <row r="16" spans="1:23" ht="25" customHeight="1">
      <c r="A16" s="111">
        <v>10.25</v>
      </c>
      <c r="B16" s="112">
        <f t="shared" si="0"/>
        <v>44</v>
      </c>
      <c r="C16" s="113" t="s">
        <v>202</v>
      </c>
      <c r="D16" s="113" t="s">
        <v>203</v>
      </c>
      <c r="E16" s="113" t="s">
        <v>197</v>
      </c>
      <c r="F16" s="188">
        <v>166</v>
      </c>
      <c r="G16" s="188">
        <v>64</v>
      </c>
      <c r="H16" s="204">
        <v>63.85</v>
      </c>
      <c r="I16" s="115" t="s">
        <v>302</v>
      </c>
      <c r="J16" s="30"/>
      <c r="K16" s="35">
        <v>10.18</v>
      </c>
      <c r="L16" s="36">
        <f t="shared" si="1"/>
        <v>96</v>
      </c>
      <c r="M16" s="37" t="s">
        <v>212</v>
      </c>
      <c r="N16" s="37" t="s">
        <v>213</v>
      </c>
      <c r="O16" s="39" t="s">
        <v>197</v>
      </c>
      <c r="P16" s="194">
        <v>135</v>
      </c>
      <c r="Q16" s="194">
        <v>38.5</v>
      </c>
      <c r="R16" s="209">
        <v>64.290000000000006</v>
      </c>
      <c r="S16" s="270" t="s">
        <v>332</v>
      </c>
      <c r="T16" s="30"/>
      <c r="U16" s="105"/>
      <c r="V16" s="105"/>
      <c r="W16" s="105"/>
    </row>
    <row r="17" spans="1:23" ht="25" customHeight="1">
      <c r="A17" s="111">
        <v>10.31</v>
      </c>
      <c r="B17" s="112">
        <f t="shared" si="0"/>
        <v>45</v>
      </c>
      <c r="C17" s="113" t="s">
        <v>88</v>
      </c>
      <c r="D17" s="113" t="s">
        <v>89</v>
      </c>
      <c r="E17" s="113" t="s">
        <v>87</v>
      </c>
      <c r="F17" s="188">
        <v>164</v>
      </c>
      <c r="G17" s="188">
        <v>63</v>
      </c>
      <c r="H17" s="204">
        <v>63.08</v>
      </c>
      <c r="I17" s="115" t="s">
        <v>303</v>
      </c>
      <c r="J17" s="30"/>
      <c r="K17" s="35">
        <v>10.25</v>
      </c>
      <c r="L17" s="36">
        <f t="shared" si="1"/>
        <v>97</v>
      </c>
      <c r="M17" s="42" t="s">
        <v>102</v>
      </c>
      <c r="N17" s="42" t="s">
        <v>103</v>
      </c>
      <c r="O17" s="38" t="s">
        <v>87</v>
      </c>
      <c r="P17" s="194">
        <v>137</v>
      </c>
      <c r="Q17" s="194">
        <v>40</v>
      </c>
      <c r="R17" s="209">
        <v>65.239999999999995</v>
      </c>
      <c r="S17" s="12" t="s">
        <v>300</v>
      </c>
      <c r="T17" s="30"/>
      <c r="U17" s="105"/>
      <c r="V17" s="105"/>
      <c r="W17" s="105"/>
    </row>
    <row r="18" spans="1:23" ht="25" customHeight="1">
      <c r="A18" s="180">
        <v>10.38</v>
      </c>
      <c r="B18" s="181" t="s">
        <v>11</v>
      </c>
      <c r="C18" s="182"/>
      <c r="D18" s="182"/>
      <c r="E18" s="183"/>
      <c r="F18" s="189"/>
      <c r="G18" s="189"/>
      <c r="H18" s="205"/>
      <c r="I18" s="184"/>
      <c r="J18" s="30"/>
      <c r="K18" s="35">
        <v>10.31</v>
      </c>
      <c r="L18" s="36">
        <f t="shared" si="1"/>
        <v>98</v>
      </c>
      <c r="M18" s="37" t="s">
        <v>104</v>
      </c>
      <c r="N18" s="37" t="s">
        <v>105</v>
      </c>
      <c r="O18" s="39" t="s">
        <v>90</v>
      </c>
      <c r="P18" s="194" t="s">
        <v>356</v>
      </c>
      <c r="Q18" s="194">
        <v>37.5</v>
      </c>
      <c r="R18" s="209">
        <v>64.05</v>
      </c>
      <c r="S18" s="12" t="s">
        <v>321</v>
      </c>
      <c r="T18" s="30"/>
      <c r="U18" s="105"/>
      <c r="V18" s="105"/>
      <c r="W18" s="105"/>
    </row>
    <row r="19" spans="1:23" ht="25" customHeight="1">
      <c r="A19" s="111">
        <v>10.5</v>
      </c>
      <c r="B19" s="112">
        <v>46</v>
      </c>
      <c r="C19" s="113" t="s">
        <v>91</v>
      </c>
      <c r="D19" s="113" t="s">
        <v>92</v>
      </c>
      <c r="E19" s="113" t="s">
        <v>90</v>
      </c>
      <c r="F19" s="188">
        <v>161.5</v>
      </c>
      <c r="G19" s="188">
        <v>61</v>
      </c>
      <c r="H19" s="204">
        <v>62.12</v>
      </c>
      <c r="I19" s="115" t="s">
        <v>304</v>
      </c>
      <c r="J19" s="30"/>
      <c r="K19" s="43">
        <v>10.38</v>
      </c>
      <c r="L19" s="44" t="s">
        <v>11</v>
      </c>
      <c r="M19" s="45"/>
      <c r="N19" s="45"/>
      <c r="O19" s="46"/>
      <c r="P19" s="195"/>
      <c r="Q19" s="195"/>
      <c r="R19" s="210"/>
      <c r="S19" s="18"/>
      <c r="T19" s="30"/>
      <c r="U19" s="105"/>
      <c r="V19" s="105"/>
      <c r="W19" s="105"/>
    </row>
    <row r="20" spans="1:23" ht="25" customHeight="1">
      <c r="A20" s="111">
        <v>10.57</v>
      </c>
      <c r="B20" s="112">
        <f t="shared" ref="B20:B28" si="2">B19+1</f>
        <v>47</v>
      </c>
      <c r="C20" s="113" t="s">
        <v>95</v>
      </c>
      <c r="D20" s="113" t="s">
        <v>94</v>
      </c>
      <c r="E20" s="113" t="s">
        <v>93</v>
      </c>
      <c r="F20" s="188">
        <v>169.5</v>
      </c>
      <c r="G20" s="188">
        <v>66</v>
      </c>
      <c r="H20" s="204">
        <v>65.19</v>
      </c>
      <c r="I20" s="115" t="s">
        <v>305</v>
      </c>
      <c r="J20" s="30"/>
      <c r="K20" s="35">
        <v>10.5</v>
      </c>
      <c r="L20" s="36">
        <v>99</v>
      </c>
      <c r="M20" s="37" t="s">
        <v>106</v>
      </c>
      <c r="N20" s="37" t="s">
        <v>107</v>
      </c>
      <c r="O20" s="39" t="s">
        <v>93</v>
      </c>
      <c r="P20" s="194">
        <v>109</v>
      </c>
      <c r="Q20" s="194">
        <v>29.5</v>
      </c>
      <c r="R20" s="209">
        <v>51.9</v>
      </c>
      <c r="S20" s="12" t="s">
        <v>293</v>
      </c>
      <c r="T20" s="30"/>
      <c r="U20" s="105"/>
      <c r="V20" s="105"/>
      <c r="W20" s="105"/>
    </row>
    <row r="21" spans="1:23" ht="25" customHeight="1">
      <c r="A21" s="111">
        <v>11.03</v>
      </c>
      <c r="B21" s="112">
        <f t="shared" si="2"/>
        <v>48</v>
      </c>
      <c r="C21" s="113" t="s">
        <v>41</v>
      </c>
      <c r="D21" s="113" t="s">
        <v>42</v>
      </c>
      <c r="E21" s="113" t="s">
        <v>19</v>
      </c>
      <c r="F21" s="188">
        <v>184</v>
      </c>
      <c r="G21" s="204">
        <v>70</v>
      </c>
      <c r="H21" s="115" t="s">
        <v>306</v>
      </c>
      <c r="I21" s="212">
        <v>2</v>
      </c>
      <c r="J21" s="30"/>
      <c r="K21" s="35">
        <v>10.57</v>
      </c>
      <c r="L21" s="36">
        <f t="shared" ref="L21:L28" si="3">L20+1</f>
        <v>100</v>
      </c>
      <c r="M21" s="41" t="s">
        <v>210</v>
      </c>
      <c r="N21" s="41" t="s">
        <v>211</v>
      </c>
      <c r="O21" s="47" t="s">
        <v>196</v>
      </c>
      <c r="P21" s="194" t="s">
        <v>357</v>
      </c>
      <c r="Q21" s="194">
        <v>38.5</v>
      </c>
      <c r="R21" s="209">
        <v>64.52</v>
      </c>
      <c r="S21" s="12" t="s">
        <v>301</v>
      </c>
      <c r="T21" s="30"/>
      <c r="U21" s="105"/>
      <c r="V21" s="105"/>
      <c r="W21" s="105"/>
    </row>
    <row r="22" spans="1:23" ht="25" customHeight="1">
      <c r="A22" s="111">
        <v>11.1</v>
      </c>
      <c r="B22" s="112">
        <f t="shared" si="2"/>
        <v>49</v>
      </c>
      <c r="C22" s="113" t="s">
        <v>56</v>
      </c>
      <c r="D22" s="113" t="s">
        <v>57</v>
      </c>
      <c r="E22" s="113" t="s">
        <v>54</v>
      </c>
      <c r="F22" s="188">
        <v>147.5</v>
      </c>
      <c r="G22" s="204">
        <v>58</v>
      </c>
      <c r="H22" s="115" t="s">
        <v>307</v>
      </c>
      <c r="I22" s="212">
        <v>22</v>
      </c>
      <c r="J22" s="30"/>
      <c r="K22" s="35">
        <v>11.03</v>
      </c>
      <c r="L22" s="36">
        <f t="shared" si="3"/>
        <v>101</v>
      </c>
      <c r="M22" s="41" t="s">
        <v>64</v>
      </c>
      <c r="N22" s="37" t="s">
        <v>70</v>
      </c>
      <c r="O22" s="48" t="s">
        <v>54</v>
      </c>
      <c r="P22" s="194" t="s">
        <v>358</v>
      </c>
      <c r="Q22" s="194">
        <v>33</v>
      </c>
      <c r="R22" s="209">
        <v>60.24</v>
      </c>
      <c r="S22" s="12" t="s">
        <v>304</v>
      </c>
      <c r="T22" s="30"/>
      <c r="U22" s="105"/>
      <c r="V22" s="105"/>
      <c r="W22" s="105"/>
    </row>
    <row r="23" spans="1:23" ht="25" customHeight="1">
      <c r="A23" s="111">
        <v>11.16</v>
      </c>
      <c r="B23" s="112">
        <f t="shared" si="2"/>
        <v>50</v>
      </c>
      <c r="C23" s="113" t="s">
        <v>58</v>
      </c>
      <c r="D23" s="113" t="s">
        <v>59</v>
      </c>
      <c r="E23" s="113" t="s">
        <v>55</v>
      </c>
      <c r="F23" s="188">
        <v>146.5</v>
      </c>
      <c r="G23" s="204">
        <v>57</v>
      </c>
      <c r="H23" s="115" t="s">
        <v>308</v>
      </c>
      <c r="I23" s="212">
        <v>23</v>
      </c>
      <c r="J23" s="30"/>
      <c r="K23" s="35">
        <v>11.1</v>
      </c>
      <c r="L23" s="36">
        <f t="shared" si="3"/>
        <v>102</v>
      </c>
      <c r="M23" s="41" t="s">
        <v>62</v>
      </c>
      <c r="N23" s="41" t="s">
        <v>63</v>
      </c>
      <c r="O23" s="47" t="s">
        <v>55</v>
      </c>
      <c r="P23" s="194">
        <v>131</v>
      </c>
      <c r="Q23" s="194">
        <v>38.5</v>
      </c>
      <c r="R23" s="209">
        <v>62.38</v>
      </c>
      <c r="S23" s="12" t="s">
        <v>303</v>
      </c>
      <c r="T23" s="30"/>
      <c r="U23" s="105"/>
      <c r="V23" s="105"/>
      <c r="W23" s="105"/>
    </row>
    <row r="24" spans="1:23" ht="25" customHeight="1">
      <c r="A24" s="111">
        <v>11.23</v>
      </c>
      <c r="B24" s="112">
        <f t="shared" si="2"/>
        <v>51</v>
      </c>
      <c r="C24" s="113" t="s">
        <v>113</v>
      </c>
      <c r="D24" s="113" t="s">
        <v>114</v>
      </c>
      <c r="E24" s="113" t="s">
        <v>253</v>
      </c>
      <c r="F24" s="187" t="s">
        <v>290</v>
      </c>
      <c r="G24" s="187"/>
      <c r="H24" s="203"/>
      <c r="I24" s="185"/>
      <c r="J24" s="30"/>
      <c r="K24" s="35">
        <v>11.16</v>
      </c>
      <c r="L24" s="36">
        <f t="shared" si="3"/>
        <v>103</v>
      </c>
      <c r="M24" s="41" t="s">
        <v>119</v>
      </c>
      <c r="N24" s="41" t="s">
        <v>120</v>
      </c>
      <c r="O24" s="38" t="s">
        <v>253</v>
      </c>
      <c r="P24" s="194" t="s">
        <v>359</v>
      </c>
      <c r="Q24" s="194">
        <v>38</v>
      </c>
      <c r="R24" s="209">
        <v>63.57</v>
      </c>
      <c r="S24" s="12" t="s">
        <v>302</v>
      </c>
      <c r="T24" s="30"/>
      <c r="U24" s="105"/>
      <c r="V24" s="105"/>
      <c r="W24" s="105"/>
    </row>
    <row r="25" spans="1:23" ht="25" customHeight="1">
      <c r="A25" s="111">
        <v>11.29</v>
      </c>
      <c r="B25" s="112">
        <f t="shared" si="2"/>
        <v>52</v>
      </c>
      <c r="C25" s="113" t="s">
        <v>252</v>
      </c>
      <c r="D25" s="113" t="s">
        <v>115</v>
      </c>
      <c r="E25" s="113" t="s">
        <v>254</v>
      </c>
      <c r="F25" s="224">
        <v>181.5</v>
      </c>
      <c r="G25" s="225">
        <v>70</v>
      </c>
      <c r="H25" s="225">
        <v>69.81</v>
      </c>
      <c r="I25" s="220">
        <v>3</v>
      </c>
      <c r="J25" s="30"/>
      <c r="K25" s="35">
        <v>11.23</v>
      </c>
      <c r="L25" s="36">
        <f t="shared" si="3"/>
        <v>104</v>
      </c>
      <c r="M25" s="41" t="s">
        <v>121</v>
      </c>
      <c r="N25" s="41" t="s">
        <v>122</v>
      </c>
      <c r="O25" s="47" t="s">
        <v>254</v>
      </c>
      <c r="P25" s="194">
        <v>147</v>
      </c>
      <c r="Q25" s="194">
        <v>42</v>
      </c>
      <c r="R25" s="209">
        <v>70</v>
      </c>
      <c r="S25" s="12" t="s">
        <v>320</v>
      </c>
      <c r="T25" s="30"/>
      <c r="U25" s="105"/>
      <c r="V25" s="105"/>
      <c r="W25" s="105"/>
    </row>
    <row r="26" spans="1:23" ht="25" customHeight="1">
      <c r="A26" s="111">
        <v>11.36</v>
      </c>
      <c r="B26" s="112">
        <f t="shared" si="2"/>
        <v>53</v>
      </c>
      <c r="C26" s="113" t="s">
        <v>47</v>
      </c>
      <c r="D26" s="113" t="s">
        <v>48</v>
      </c>
      <c r="E26" s="113" t="s">
        <v>10</v>
      </c>
      <c r="F26" s="224">
        <v>169.5</v>
      </c>
      <c r="G26" s="225">
        <v>66</v>
      </c>
      <c r="H26" s="225">
        <v>65.19</v>
      </c>
      <c r="I26" s="220">
        <f>8</f>
        <v>8</v>
      </c>
      <c r="J26" s="30"/>
      <c r="K26" s="35">
        <v>11.29</v>
      </c>
      <c r="L26" s="36">
        <f t="shared" si="3"/>
        <v>105</v>
      </c>
      <c r="M26" s="41" t="s">
        <v>50</v>
      </c>
      <c r="N26" s="41" t="s">
        <v>51</v>
      </c>
      <c r="O26" s="41" t="s">
        <v>10</v>
      </c>
      <c r="P26" s="257">
        <v>132</v>
      </c>
      <c r="Q26" s="257">
        <v>38.5</v>
      </c>
      <c r="R26" s="258">
        <v>62.86</v>
      </c>
      <c r="S26" s="272" t="s">
        <v>295</v>
      </c>
      <c r="T26" s="30"/>
      <c r="U26" s="105"/>
      <c r="V26" s="105"/>
      <c r="W26" s="105"/>
    </row>
    <row r="27" spans="1:23" ht="25" customHeight="1">
      <c r="A27" s="111">
        <v>11.42</v>
      </c>
      <c r="B27" s="112">
        <f t="shared" si="2"/>
        <v>54</v>
      </c>
      <c r="C27" s="119" t="s">
        <v>73</v>
      </c>
      <c r="D27" s="119" t="s">
        <v>74</v>
      </c>
      <c r="E27" s="119" t="s">
        <v>71</v>
      </c>
      <c r="F27" s="224">
        <v>162.5</v>
      </c>
      <c r="G27" s="225">
        <v>62</v>
      </c>
      <c r="H27" s="225">
        <v>62.5</v>
      </c>
      <c r="I27" s="220">
        <v>19</v>
      </c>
      <c r="J27" s="30"/>
      <c r="K27" s="35">
        <v>11.36</v>
      </c>
      <c r="L27" s="36">
        <f t="shared" si="3"/>
        <v>106</v>
      </c>
      <c r="M27" s="49" t="s">
        <v>79</v>
      </c>
      <c r="N27" s="49" t="s">
        <v>80</v>
      </c>
      <c r="O27" s="49" t="s">
        <v>71</v>
      </c>
      <c r="P27" s="257" t="s">
        <v>360</v>
      </c>
      <c r="Q27" s="257">
        <v>36</v>
      </c>
      <c r="R27" s="258">
        <v>60.71</v>
      </c>
      <c r="S27" s="272" t="s">
        <v>363</v>
      </c>
      <c r="T27" s="30"/>
      <c r="U27" s="105"/>
      <c r="V27" s="105"/>
      <c r="W27" s="105"/>
    </row>
    <row r="28" spans="1:23" ht="25" customHeight="1">
      <c r="A28" s="111">
        <v>11.49</v>
      </c>
      <c r="B28" s="120">
        <f t="shared" si="2"/>
        <v>55</v>
      </c>
      <c r="C28" s="121" t="s">
        <v>288</v>
      </c>
      <c r="D28" s="121" t="s">
        <v>289</v>
      </c>
      <c r="E28" s="122" t="s">
        <v>72</v>
      </c>
      <c r="F28" s="224">
        <v>169</v>
      </c>
      <c r="G28" s="225">
        <v>65</v>
      </c>
      <c r="H28" s="225">
        <v>65</v>
      </c>
      <c r="I28" s="220">
        <v>10</v>
      </c>
      <c r="J28" s="30"/>
      <c r="K28" s="35">
        <v>11.42</v>
      </c>
      <c r="L28" s="67">
        <f t="shared" si="3"/>
        <v>107</v>
      </c>
      <c r="M28" s="229" t="s">
        <v>81</v>
      </c>
      <c r="N28" s="229" t="s">
        <v>82</v>
      </c>
      <c r="O28" s="229" t="s">
        <v>72</v>
      </c>
      <c r="P28" s="257" t="s">
        <v>361</v>
      </c>
      <c r="Q28" s="257">
        <v>34.5</v>
      </c>
      <c r="R28" s="258">
        <v>57.38</v>
      </c>
      <c r="S28" s="273" t="s">
        <v>338</v>
      </c>
      <c r="T28" s="30"/>
      <c r="U28" s="105"/>
      <c r="V28" s="105"/>
      <c r="W28" s="105"/>
    </row>
    <row r="29" spans="1:23" ht="25" customHeight="1">
      <c r="A29" s="123">
        <v>11.55</v>
      </c>
      <c r="B29" s="124">
        <v>56</v>
      </c>
      <c r="C29" s="125" t="s">
        <v>235</v>
      </c>
      <c r="D29" s="125" t="s">
        <v>236</v>
      </c>
      <c r="E29" s="125" t="s">
        <v>231</v>
      </c>
      <c r="F29" s="226">
        <v>184.5</v>
      </c>
      <c r="G29" s="227">
        <v>70</v>
      </c>
      <c r="H29" s="227">
        <v>70.959999999999994</v>
      </c>
      <c r="I29" s="221">
        <v>1</v>
      </c>
      <c r="J29" s="30"/>
      <c r="K29" s="35">
        <v>11.49</v>
      </c>
      <c r="L29" s="228">
        <v>108</v>
      </c>
      <c r="M29" s="229" t="s">
        <v>139</v>
      </c>
      <c r="N29" s="229" t="s">
        <v>140</v>
      </c>
      <c r="O29" s="230" t="s">
        <v>127</v>
      </c>
      <c r="P29" s="268" t="s">
        <v>359</v>
      </c>
      <c r="Q29" s="268">
        <v>39.5</v>
      </c>
      <c r="R29" s="269">
        <v>63.57</v>
      </c>
      <c r="S29" s="274" t="s">
        <v>299</v>
      </c>
      <c r="T29" s="30"/>
      <c r="U29" s="105"/>
      <c r="V29" s="105"/>
      <c r="W29" s="105"/>
    </row>
    <row r="30" spans="1:23" ht="25" customHeight="1">
      <c r="A30" s="126">
        <v>12.02</v>
      </c>
      <c r="B30" s="127">
        <v>57</v>
      </c>
      <c r="C30" s="128" t="s">
        <v>243</v>
      </c>
      <c r="D30" s="121" t="s">
        <v>244</v>
      </c>
      <c r="E30" s="122" t="s">
        <v>231</v>
      </c>
      <c r="F30" s="226">
        <v>179</v>
      </c>
      <c r="G30" s="226">
        <v>69</v>
      </c>
      <c r="H30" s="227">
        <v>68.849999999999994</v>
      </c>
      <c r="I30" s="222" t="s">
        <v>309</v>
      </c>
      <c r="J30" s="30"/>
      <c r="K30" s="51">
        <v>11.55</v>
      </c>
      <c r="L30" s="52">
        <v>109</v>
      </c>
      <c r="M30" s="62" t="s">
        <v>150</v>
      </c>
      <c r="N30" s="62" t="s">
        <v>151</v>
      </c>
      <c r="O30" s="47" t="s">
        <v>128</v>
      </c>
      <c r="P30" s="257">
        <v>145</v>
      </c>
      <c r="Q30" s="257">
        <v>42.5</v>
      </c>
      <c r="R30" s="258">
        <v>69.05</v>
      </c>
      <c r="S30" s="272" t="s">
        <v>297</v>
      </c>
      <c r="T30" s="30"/>
      <c r="U30" s="105"/>
      <c r="V30" s="105"/>
      <c r="W30" s="105"/>
    </row>
    <row r="31" spans="1:23" ht="25" customHeight="1" thickBot="1">
      <c r="A31" s="129">
        <v>12.08</v>
      </c>
      <c r="B31" s="130" t="s">
        <v>14</v>
      </c>
      <c r="C31" s="131"/>
      <c r="D31" s="131"/>
      <c r="E31" s="132"/>
      <c r="F31" s="190"/>
      <c r="G31" s="190"/>
      <c r="H31" s="206"/>
      <c r="I31" s="223"/>
      <c r="J31" s="30"/>
      <c r="K31" s="54">
        <v>12.02</v>
      </c>
      <c r="L31" s="55" t="s">
        <v>14</v>
      </c>
      <c r="M31" s="56"/>
      <c r="N31" s="56"/>
      <c r="O31" s="57"/>
      <c r="P31" s="267"/>
      <c r="Q31" s="267"/>
      <c r="R31" s="58"/>
      <c r="S31" s="275"/>
      <c r="T31" s="30"/>
      <c r="U31" s="105"/>
      <c r="V31" s="105"/>
      <c r="W31" s="105"/>
    </row>
    <row r="32" spans="1:23" ht="9" customHeight="1">
      <c r="A32" s="30"/>
      <c r="B32" s="30"/>
      <c r="C32" s="30"/>
      <c r="D32" s="30"/>
      <c r="E32" s="30"/>
      <c r="F32" s="191"/>
      <c r="G32" s="191"/>
      <c r="H32" s="200"/>
      <c r="I32" s="213"/>
      <c r="J32" s="30"/>
      <c r="K32" s="30"/>
      <c r="L32" s="30"/>
      <c r="M32" s="30"/>
      <c r="N32" s="30"/>
      <c r="O32" s="30"/>
      <c r="P32" s="30"/>
      <c r="Q32" s="30"/>
      <c r="R32" s="30"/>
      <c r="S32" s="276"/>
      <c r="T32" s="30"/>
      <c r="U32" s="105"/>
      <c r="V32" s="105"/>
      <c r="W32" s="105"/>
    </row>
    <row r="33" spans="1:23" ht="20" thickBot="1">
      <c r="A33" s="30" t="s">
        <v>280</v>
      </c>
      <c r="B33" s="30"/>
      <c r="C33" s="30"/>
      <c r="D33" s="30"/>
      <c r="E33" s="30"/>
      <c r="F33" s="191"/>
      <c r="G33" s="191"/>
      <c r="H33" s="200"/>
      <c r="I33" s="213"/>
      <c r="J33" s="30"/>
      <c r="K33" s="30" t="s">
        <v>281</v>
      </c>
      <c r="L33" s="30"/>
      <c r="M33" s="30"/>
      <c r="N33" s="30"/>
      <c r="O33" s="30"/>
      <c r="P33" s="30"/>
      <c r="Q33" s="30"/>
      <c r="R33" s="30"/>
      <c r="S33" s="30"/>
      <c r="T33" s="30"/>
      <c r="U33" s="105"/>
      <c r="V33" s="105"/>
      <c r="W33" s="105"/>
    </row>
    <row r="34" spans="1:23" ht="41" thickBot="1">
      <c r="A34" s="7" t="s">
        <v>24</v>
      </c>
      <c r="B34" s="8" t="s">
        <v>0</v>
      </c>
      <c r="C34" s="8" t="s">
        <v>1</v>
      </c>
      <c r="D34" s="8" t="s">
        <v>2</v>
      </c>
      <c r="E34" s="8" t="s">
        <v>3</v>
      </c>
      <c r="F34" s="192" t="s">
        <v>4</v>
      </c>
      <c r="G34" s="109" t="s">
        <v>278</v>
      </c>
      <c r="H34" s="207" t="s">
        <v>25</v>
      </c>
      <c r="I34" s="214" t="s">
        <v>26</v>
      </c>
      <c r="J34" s="30"/>
      <c r="K34" s="7" t="s">
        <v>24</v>
      </c>
      <c r="L34" s="8" t="s">
        <v>0</v>
      </c>
      <c r="M34" s="8" t="s">
        <v>1</v>
      </c>
      <c r="N34" s="8" t="s">
        <v>2</v>
      </c>
      <c r="O34" s="8" t="s">
        <v>3</v>
      </c>
      <c r="P34" s="9" t="s">
        <v>4</v>
      </c>
      <c r="Q34" s="9" t="s">
        <v>278</v>
      </c>
      <c r="R34" s="8" t="s">
        <v>25</v>
      </c>
      <c r="S34" s="10" t="s">
        <v>26</v>
      </c>
      <c r="T34" s="30"/>
      <c r="U34" s="105"/>
      <c r="V34" s="105"/>
      <c r="W34" s="105"/>
    </row>
    <row r="35" spans="1:23" ht="25" customHeight="1">
      <c r="A35" s="35">
        <v>12.58</v>
      </c>
      <c r="B35" s="36">
        <v>58</v>
      </c>
      <c r="C35" s="37" t="s">
        <v>75</v>
      </c>
      <c r="D35" s="37" t="s">
        <v>76</v>
      </c>
      <c r="E35" s="37" t="s">
        <v>71</v>
      </c>
      <c r="F35" s="193">
        <v>149</v>
      </c>
      <c r="G35" s="193">
        <v>51</v>
      </c>
      <c r="H35" s="208">
        <v>62.08</v>
      </c>
      <c r="I35" s="215">
        <v>18</v>
      </c>
      <c r="J35" s="30"/>
      <c r="K35" s="35">
        <v>12.18</v>
      </c>
      <c r="L35" s="32">
        <v>110</v>
      </c>
      <c r="M35" s="41" t="s">
        <v>83</v>
      </c>
      <c r="N35" s="41" t="s">
        <v>84</v>
      </c>
      <c r="O35" s="41" t="s">
        <v>71</v>
      </c>
      <c r="P35" s="193">
        <v>211.5</v>
      </c>
      <c r="Q35" s="193">
        <v>53</v>
      </c>
      <c r="R35" s="14" t="s">
        <v>366</v>
      </c>
      <c r="S35" s="16" t="s">
        <v>303</v>
      </c>
      <c r="T35" s="30"/>
      <c r="U35" s="105"/>
      <c r="V35" s="105"/>
      <c r="W35" s="105"/>
    </row>
    <row r="36" spans="1:23" ht="25" customHeight="1">
      <c r="A36" s="35">
        <v>13.05</v>
      </c>
      <c r="B36" s="36">
        <f t="shared" ref="B36:B46" si="4">B35+1</f>
        <v>59</v>
      </c>
      <c r="C36" s="59" t="s">
        <v>77</v>
      </c>
      <c r="D36" s="59" t="s">
        <v>78</v>
      </c>
      <c r="E36" s="60" t="s">
        <v>72</v>
      </c>
      <c r="F36" s="194">
        <v>143.5</v>
      </c>
      <c r="G36" s="194">
        <v>49</v>
      </c>
      <c r="H36" s="209">
        <v>59.79</v>
      </c>
      <c r="I36" s="216">
        <v>20</v>
      </c>
      <c r="J36" s="30"/>
      <c r="K36" s="35">
        <v>12.24</v>
      </c>
      <c r="L36" s="36">
        <f t="shared" ref="L36:L46" si="5">L35+1</f>
        <v>111</v>
      </c>
      <c r="M36" s="61" t="s">
        <v>85</v>
      </c>
      <c r="N36" s="61" t="s">
        <v>395</v>
      </c>
      <c r="O36" s="61" t="s">
        <v>72</v>
      </c>
      <c r="P36" s="194">
        <v>212</v>
      </c>
      <c r="Q36" s="194">
        <v>52</v>
      </c>
      <c r="R36" s="11" t="s">
        <v>367</v>
      </c>
      <c r="S36" s="13" t="s">
        <v>295</v>
      </c>
      <c r="T36" s="30"/>
      <c r="U36" s="105"/>
      <c r="V36" s="105"/>
      <c r="W36" s="105"/>
    </row>
    <row r="37" spans="1:23" ht="25" customHeight="1">
      <c r="A37" s="35">
        <f>+A36+0.06</f>
        <v>13.110000000000001</v>
      </c>
      <c r="B37" s="36">
        <f t="shared" si="4"/>
        <v>60</v>
      </c>
      <c r="C37" s="41"/>
      <c r="D37" s="41"/>
      <c r="E37" s="41" t="s">
        <v>10</v>
      </c>
      <c r="F37" s="187" t="s">
        <v>290</v>
      </c>
      <c r="G37" s="187"/>
      <c r="H37" s="203"/>
      <c r="I37" s="185"/>
      <c r="J37" s="30"/>
      <c r="K37" s="35">
        <v>12.31</v>
      </c>
      <c r="L37" s="36">
        <f t="shared" si="5"/>
        <v>112</v>
      </c>
      <c r="M37" s="62" t="s">
        <v>39</v>
      </c>
      <c r="N37" s="62" t="s">
        <v>40</v>
      </c>
      <c r="O37" s="47" t="s">
        <v>17</v>
      </c>
      <c r="P37" s="194">
        <v>218.5</v>
      </c>
      <c r="Q37" s="194">
        <v>55</v>
      </c>
      <c r="R37" s="11" t="s">
        <v>368</v>
      </c>
      <c r="S37" s="13" t="s">
        <v>292</v>
      </c>
      <c r="T37" s="30"/>
      <c r="U37" s="105"/>
      <c r="V37" s="105"/>
      <c r="W37" s="105"/>
    </row>
    <row r="38" spans="1:23" ht="25" customHeight="1">
      <c r="A38" s="35">
        <v>13.18</v>
      </c>
      <c r="B38" s="36">
        <f t="shared" si="4"/>
        <v>61</v>
      </c>
      <c r="C38" s="37" t="s">
        <v>35</v>
      </c>
      <c r="D38" s="37" t="s">
        <v>36</v>
      </c>
      <c r="E38" s="39" t="s">
        <v>17</v>
      </c>
      <c r="F38" s="194">
        <v>122.5</v>
      </c>
      <c r="G38" s="194">
        <v>39</v>
      </c>
      <c r="H38" s="209">
        <v>51.04</v>
      </c>
      <c r="I38" s="216">
        <v>23</v>
      </c>
      <c r="J38" s="30"/>
      <c r="K38" s="35">
        <v>12.37</v>
      </c>
      <c r="L38" s="36">
        <f t="shared" si="5"/>
        <v>113</v>
      </c>
      <c r="M38" s="41" t="s">
        <v>221</v>
      </c>
      <c r="N38" s="41" t="s">
        <v>222</v>
      </c>
      <c r="O38" s="47" t="s">
        <v>17</v>
      </c>
      <c r="P38" s="194">
        <v>195</v>
      </c>
      <c r="Q38" s="194">
        <v>49</v>
      </c>
      <c r="R38" s="11" t="s">
        <v>369</v>
      </c>
      <c r="S38" s="13" t="s">
        <v>390</v>
      </c>
      <c r="T38" s="30"/>
      <c r="U38" s="105"/>
      <c r="V38" s="105"/>
      <c r="W38" s="105"/>
    </row>
    <row r="39" spans="1:23" ht="25" customHeight="1">
      <c r="A39" s="35">
        <v>13.24</v>
      </c>
      <c r="B39" s="36">
        <f t="shared" si="4"/>
        <v>62</v>
      </c>
      <c r="C39" s="37" t="s">
        <v>141</v>
      </c>
      <c r="D39" s="37" t="s">
        <v>142</v>
      </c>
      <c r="E39" s="39" t="s">
        <v>127</v>
      </c>
      <c r="F39" s="194">
        <v>162.5</v>
      </c>
      <c r="G39" s="194">
        <v>55</v>
      </c>
      <c r="H39" s="209">
        <v>67.709999999999994</v>
      </c>
      <c r="I39" s="216">
        <v>4</v>
      </c>
      <c r="J39" s="30"/>
      <c r="K39" s="35">
        <v>12.44</v>
      </c>
      <c r="L39" s="36">
        <f t="shared" si="5"/>
        <v>114</v>
      </c>
      <c r="M39" s="41" t="s">
        <v>210</v>
      </c>
      <c r="N39" s="41" t="s">
        <v>218</v>
      </c>
      <c r="O39" s="47" t="s">
        <v>197</v>
      </c>
      <c r="P39" s="194">
        <v>219.5</v>
      </c>
      <c r="Q39" s="194">
        <v>56</v>
      </c>
      <c r="R39" s="11" t="s">
        <v>370</v>
      </c>
      <c r="S39" s="13" t="s">
        <v>391</v>
      </c>
      <c r="T39" s="30"/>
      <c r="U39" s="105"/>
      <c r="V39" s="105"/>
      <c r="W39" s="105"/>
    </row>
    <row r="40" spans="1:23" ht="25" customHeight="1">
      <c r="A40" s="35">
        <v>13.31</v>
      </c>
      <c r="B40" s="36">
        <f t="shared" si="4"/>
        <v>63</v>
      </c>
      <c r="C40" s="37" t="s">
        <v>143</v>
      </c>
      <c r="D40" s="37" t="s">
        <v>144</v>
      </c>
      <c r="E40" s="39" t="s">
        <v>128</v>
      </c>
      <c r="F40" s="194">
        <v>153.5</v>
      </c>
      <c r="G40" s="194">
        <v>51</v>
      </c>
      <c r="H40" s="209">
        <v>63.96</v>
      </c>
      <c r="I40" s="216">
        <v>14</v>
      </c>
      <c r="J40" s="30"/>
      <c r="K40" s="35">
        <v>12.5</v>
      </c>
      <c r="L40" s="36">
        <f t="shared" si="5"/>
        <v>115</v>
      </c>
      <c r="M40" s="41" t="s">
        <v>229</v>
      </c>
      <c r="N40" s="41" t="s">
        <v>230</v>
      </c>
      <c r="O40" s="41" t="s">
        <v>18</v>
      </c>
      <c r="P40" s="194">
        <v>233</v>
      </c>
      <c r="Q40" s="194">
        <v>59</v>
      </c>
      <c r="R40" s="11" t="s">
        <v>371</v>
      </c>
      <c r="S40" s="13" t="s">
        <v>320</v>
      </c>
      <c r="T40" s="30"/>
      <c r="U40" s="105"/>
      <c r="V40" s="105"/>
      <c r="W40" s="105"/>
    </row>
    <row r="41" spans="1:23" ht="25" customHeight="1">
      <c r="A41" s="35">
        <v>13.37</v>
      </c>
      <c r="B41" s="36">
        <f t="shared" si="4"/>
        <v>64</v>
      </c>
      <c r="C41" s="37" t="s">
        <v>311</v>
      </c>
      <c r="D41" s="37" t="s">
        <v>312</v>
      </c>
      <c r="E41" s="39" t="s">
        <v>129</v>
      </c>
      <c r="F41" s="194">
        <v>153.5</v>
      </c>
      <c r="G41" s="194">
        <v>50</v>
      </c>
      <c r="H41" s="209">
        <v>63.96</v>
      </c>
      <c r="I41" s="216">
        <v>15</v>
      </c>
      <c r="J41" s="30"/>
      <c r="K41" s="35">
        <v>12.57</v>
      </c>
      <c r="L41" s="36">
        <f t="shared" si="5"/>
        <v>116</v>
      </c>
      <c r="M41" s="41" t="s">
        <v>158</v>
      </c>
      <c r="N41" s="41" t="s">
        <v>159</v>
      </c>
      <c r="O41" s="47" t="s">
        <v>129</v>
      </c>
      <c r="P41" s="194">
        <v>198.5</v>
      </c>
      <c r="Q41" s="194">
        <v>51</v>
      </c>
      <c r="R41" s="11" t="s">
        <v>372</v>
      </c>
      <c r="S41" s="13" t="s">
        <v>392</v>
      </c>
      <c r="T41" s="30"/>
      <c r="U41" s="105"/>
      <c r="V41" s="105"/>
      <c r="W41" s="105"/>
    </row>
    <row r="42" spans="1:23" ht="25" customHeight="1">
      <c r="A42" s="35">
        <v>13.44</v>
      </c>
      <c r="B42" s="36">
        <f t="shared" si="4"/>
        <v>65</v>
      </c>
      <c r="C42" s="37" t="s">
        <v>147</v>
      </c>
      <c r="D42" s="37" t="s">
        <v>148</v>
      </c>
      <c r="E42" s="39" t="s">
        <v>130</v>
      </c>
      <c r="F42" s="194">
        <v>151</v>
      </c>
      <c r="G42" s="194">
        <v>52</v>
      </c>
      <c r="H42" s="209">
        <v>65.83</v>
      </c>
      <c r="I42" s="216">
        <v>5</v>
      </c>
      <c r="J42" s="30"/>
      <c r="K42" s="35">
        <v>13.03</v>
      </c>
      <c r="L42" s="36">
        <f t="shared" si="5"/>
        <v>117</v>
      </c>
      <c r="M42" s="41" t="s">
        <v>160</v>
      </c>
      <c r="N42" s="41" t="s">
        <v>161</v>
      </c>
      <c r="O42" s="47" t="s">
        <v>130</v>
      </c>
      <c r="P42" s="194">
        <v>201.5</v>
      </c>
      <c r="Q42" s="194">
        <v>50</v>
      </c>
      <c r="R42" s="11" t="s">
        <v>373</v>
      </c>
      <c r="S42" s="13" t="s">
        <v>393</v>
      </c>
      <c r="T42" s="30"/>
      <c r="U42" s="105"/>
      <c r="V42" s="105"/>
      <c r="W42" s="105"/>
    </row>
    <row r="43" spans="1:23" ht="25" customHeight="1">
      <c r="A43" s="35">
        <v>13.5</v>
      </c>
      <c r="B43" s="36">
        <f t="shared" si="4"/>
        <v>66</v>
      </c>
      <c r="C43" s="37" t="s">
        <v>225</v>
      </c>
      <c r="D43" s="37" t="s">
        <v>226</v>
      </c>
      <c r="E43" s="37" t="s">
        <v>18</v>
      </c>
      <c r="F43" s="194">
        <v>162.5</v>
      </c>
      <c r="G43" s="194">
        <v>52</v>
      </c>
      <c r="H43" s="209">
        <v>65.099999999999994</v>
      </c>
      <c r="I43" s="216">
        <v>12</v>
      </c>
      <c r="J43" s="30"/>
      <c r="K43" s="35">
        <v>13.1</v>
      </c>
      <c r="L43" s="36">
        <f t="shared" si="5"/>
        <v>118</v>
      </c>
      <c r="M43" s="37" t="s">
        <v>52</v>
      </c>
      <c r="N43" s="37" t="s">
        <v>53</v>
      </c>
      <c r="O43" s="37" t="s">
        <v>10</v>
      </c>
      <c r="P43" s="194">
        <v>209</v>
      </c>
      <c r="Q43" s="194">
        <v>52</v>
      </c>
      <c r="R43" s="11" t="s">
        <v>374</v>
      </c>
      <c r="S43" s="13" t="s">
        <v>363</v>
      </c>
      <c r="T43" s="30"/>
      <c r="U43" s="105"/>
      <c r="V43" s="105"/>
      <c r="W43" s="105"/>
    </row>
    <row r="44" spans="1:23" ht="25" customHeight="1">
      <c r="A44" s="35">
        <v>13.57</v>
      </c>
      <c r="B44" s="36">
        <f t="shared" si="4"/>
        <v>67</v>
      </c>
      <c r="C44" s="37" t="s">
        <v>168</v>
      </c>
      <c r="D44" s="37" t="s">
        <v>169</v>
      </c>
      <c r="E44" s="37" t="s">
        <v>12</v>
      </c>
      <c r="F44" s="187" t="s">
        <v>290</v>
      </c>
      <c r="G44" s="187"/>
      <c r="H44" s="203"/>
      <c r="I44" s="185"/>
      <c r="J44" s="30"/>
      <c r="K44" s="35">
        <v>13.16</v>
      </c>
      <c r="L44" s="36">
        <f>L43+1</f>
        <v>119</v>
      </c>
      <c r="M44" s="41" t="s">
        <v>214</v>
      </c>
      <c r="N44" s="41" t="s">
        <v>215</v>
      </c>
      <c r="O44" s="48" t="s">
        <v>195</v>
      </c>
      <c r="P44" s="194">
        <v>195.5</v>
      </c>
      <c r="Q44" s="194">
        <v>48</v>
      </c>
      <c r="R44" s="11" t="s">
        <v>375</v>
      </c>
      <c r="S44" s="13" t="s">
        <v>293</v>
      </c>
      <c r="T44" s="30"/>
      <c r="U44" s="105"/>
      <c r="V44" s="105"/>
      <c r="W44" s="105"/>
    </row>
    <row r="45" spans="1:23" ht="25" customHeight="1">
      <c r="A45" s="35">
        <v>14.03</v>
      </c>
      <c r="B45" s="36">
        <f t="shared" si="4"/>
        <v>68</v>
      </c>
      <c r="C45" s="37" t="s">
        <v>204</v>
      </c>
      <c r="D45" s="37" t="s">
        <v>205</v>
      </c>
      <c r="E45" s="38" t="s">
        <v>195</v>
      </c>
      <c r="F45" s="194">
        <v>157</v>
      </c>
      <c r="G45" s="194">
        <v>52</v>
      </c>
      <c r="H45" s="209">
        <v>65.42</v>
      </c>
      <c r="I45" s="265" t="s">
        <v>305</v>
      </c>
      <c r="J45" s="30"/>
      <c r="K45" s="35">
        <v>13.23</v>
      </c>
      <c r="L45" s="36">
        <f t="shared" si="5"/>
        <v>120</v>
      </c>
      <c r="M45" s="41" t="s">
        <v>149</v>
      </c>
      <c r="N45" s="41" t="s">
        <v>157</v>
      </c>
      <c r="O45" s="47" t="s">
        <v>128</v>
      </c>
      <c r="P45" s="194">
        <v>219.5</v>
      </c>
      <c r="Q45" s="194">
        <v>56</v>
      </c>
      <c r="R45" s="11" t="s">
        <v>370</v>
      </c>
      <c r="S45" s="13" t="s">
        <v>298</v>
      </c>
      <c r="T45" s="30"/>
      <c r="U45" s="105"/>
      <c r="V45" s="105"/>
      <c r="W45" s="105"/>
    </row>
    <row r="46" spans="1:23" ht="25" customHeight="1">
      <c r="A46" s="35">
        <v>14.1</v>
      </c>
      <c r="B46" s="36">
        <f t="shared" si="4"/>
        <v>69</v>
      </c>
      <c r="C46" s="37" t="s">
        <v>206</v>
      </c>
      <c r="D46" s="37" t="s">
        <v>207</v>
      </c>
      <c r="E46" s="39" t="s">
        <v>196</v>
      </c>
      <c r="F46" s="194">
        <v>156.5</v>
      </c>
      <c r="G46" s="194">
        <v>51</v>
      </c>
      <c r="H46" s="209">
        <v>65.209999999999994</v>
      </c>
      <c r="I46" s="216">
        <v>11</v>
      </c>
      <c r="J46" s="30"/>
      <c r="K46" s="35">
        <v>13.29</v>
      </c>
      <c r="L46" s="36">
        <f t="shared" si="5"/>
        <v>121</v>
      </c>
      <c r="M46" s="41" t="s">
        <v>150</v>
      </c>
      <c r="N46" s="41" t="s">
        <v>156</v>
      </c>
      <c r="O46" s="47" t="s">
        <v>127</v>
      </c>
      <c r="P46" s="194">
        <v>207</v>
      </c>
      <c r="Q46" s="194">
        <v>52</v>
      </c>
      <c r="R46" s="11" t="s">
        <v>376</v>
      </c>
      <c r="S46" s="13" t="s">
        <v>296</v>
      </c>
      <c r="T46" s="30"/>
      <c r="U46" s="105"/>
      <c r="V46" s="105"/>
      <c r="W46" s="105"/>
    </row>
    <row r="47" spans="1:23" ht="25" customHeight="1">
      <c r="A47" s="43">
        <v>14.16</v>
      </c>
      <c r="B47" s="44" t="s">
        <v>11</v>
      </c>
      <c r="C47" s="45"/>
      <c r="D47" s="45"/>
      <c r="E47" s="46"/>
      <c r="F47" s="195"/>
      <c r="G47" s="195"/>
      <c r="H47" s="210"/>
      <c r="I47" s="217"/>
      <c r="J47" s="30"/>
      <c r="K47" s="43">
        <v>13.35</v>
      </c>
      <c r="L47" s="44" t="s">
        <v>11</v>
      </c>
      <c r="M47" s="46"/>
      <c r="N47" s="17"/>
      <c r="O47" s="17"/>
      <c r="P47" s="195"/>
      <c r="Q47" s="195"/>
      <c r="R47" s="18"/>
      <c r="S47" s="19"/>
      <c r="T47" s="30"/>
      <c r="U47" s="105"/>
      <c r="V47" s="105"/>
      <c r="W47" s="105"/>
    </row>
    <row r="48" spans="1:23" ht="25" customHeight="1">
      <c r="A48" s="35">
        <v>14.31</v>
      </c>
      <c r="B48" s="36">
        <f>B46+1</f>
        <v>70</v>
      </c>
      <c r="C48" s="37" t="s">
        <v>208</v>
      </c>
      <c r="D48" s="37" t="s">
        <v>209</v>
      </c>
      <c r="E48" s="39" t="s">
        <v>197</v>
      </c>
      <c r="F48" s="194">
        <v>157</v>
      </c>
      <c r="G48" s="194">
        <v>52</v>
      </c>
      <c r="H48" s="209">
        <v>65.42</v>
      </c>
      <c r="I48" s="265" t="s">
        <v>305</v>
      </c>
      <c r="J48" s="30"/>
      <c r="K48" s="35">
        <v>13.5</v>
      </c>
      <c r="L48" s="36">
        <v>122</v>
      </c>
      <c r="M48" s="63" t="s">
        <v>241</v>
      </c>
      <c r="N48" s="63" t="s">
        <v>242</v>
      </c>
      <c r="O48" s="63" t="s">
        <v>231</v>
      </c>
      <c r="P48" s="194">
        <v>223</v>
      </c>
      <c r="Q48" s="194">
        <v>56</v>
      </c>
      <c r="R48" s="20" t="s">
        <v>377</v>
      </c>
      <c r="S48" s="13" t="s">
        <v>362</v>
      </c>
      <c r="T48" s="30"/>
      <c r="U48" s="105"/>
      <c r="V48" s="105"/>
      <c r="W48" s="105"/>
    </row>
    <row r="49" spans="1:23" ht="25" customHeight="1">
      <c r="A49" s="35">
        <v>14.38</v>
      </c>
      <c r="B49" s="36">
        <f t="shared" ref="B49:B60" si="6">B48+1</f>
        <v>71</v>
      </c>
      <c r="C49" s="37" t="s">
        <v>96</v>
      </c>
      <c r="D49" s="37" t="s">
        <v>97</v>
      </c>
      <c r="E49" s="37" t="s">
        <v>87</v>
      </c>
      <c r="F49" s="194">
        <v>152</v>
      </c>
      <c r="G49" s="194">
        <v>49</v>
      </c>
      <c r="H49" s="209">
        <v>63.33</v>
      </c>
      <c r="I49" s="216">
        <v>17</v>
      </c>
      <c r="J49" s="30"/>
      <c r="K49" s="35">
        <v>13.57</v>
      </c>
      <c r="L49" s="36">
        <f t="shared" ref="L49:L60" si="7">L48+1</f>
        <v>123</v>
      </c>
      <c r="M49" s="37" t="s">
        <v>170</v>
      </c>
      <c r="N49" s="37" t="s">
        <v>171</v>
      </c>
      <c r="O49" s="37" t="s">
        <v>12</v>
      </c>
      <c r="P49" s="194">
        <v>229.5</v>
      </c>
      <c r="Q49" s="194">
        <v>59</v>
      </c>
      <c r="R49" s="20" t="s">
        <v>378</v>
      </c>
      <c r="S49" s="13" t="s">
        <v>297</v>
      </c>
      <c r="T49" s="30"/>
      <c r="U49" s="105"/>
      <c r="V49" s="105"/>
      <c r="W49" s="105"/>
    </row>
    <row r="50" spans="1:23" ht="25" customHeight="1">
      <c r="A50" s="35">
        <v>14.44</v>
      </c>
      <c r="B50" s="36">
        <f t="shared" si="6"/>
        <v>72</v>
      </c>
      <c r="C50" s="37" t="s">
        <v>98</v>
      </c>
      <c r="D50" s="37" t="s">
        <v>99</v>
      </c>
      <c r="E50" s="37" t="s">
        <v>90</v>
      </c>
      <c r="F50" s="194">
        <v>132.5</v>
      </c>
      <c r="G50" s="194">
        <v>44</v>
      </c>
      <c r="H50" s="209">
        <v>55.21</v>
      </c>
      <c r="I50" s="216">
        <v>22</v>
      </c>
      <c r="J50" s="30"/>
      <c r="K50" s="35">
        <v>14.03</v>
      </c>
      <c r="L50" s="36">
        <f t="shared" si="7"/>
        <v>124</v>
      </c>
      <c r="M50" s="37" t="s">
        <v>110</v>
      </c>
      <c r="N50" s="41" t="s">
        <v>251</v>
      </c>
      <c r="O50" s="39" t="s">
        <v>90</v>
      </c>
      <c r="P50" s="194">
        <v>222.5</v>
      </c>
      <c r="Q50" s="194">
        <v>56</v>
      </c>
      <c r="R50" s="20" t="s">
        <v>379</v>
      </c>
      <c r="S50" s="13" t="s">
        <v>394</v>
      </c>
      <c r="T50" s="30"/>
      <c r="U50" s="105"/>
      <c r="V50" s="105"/>
      <c r="W50" s="105"/>
    </row>
    <row r="51" spans="1:23" ht="25" customHeight="1">
      <c r="A51" s="35">
        <v>14.51</v>
      </c>
      <c r="B51" s="36">
        <f t="shared" si="6"/>
        <v>73</v>
      </c>
      <c r="C51" s="37" t="s">
        <v>100</v>
      </c>
      <c r="D51" s="37" t="s">
        <v>101</v>
      </c>
      <c r="E51" s="37" t="s">
        <v>93</v>
      </c>
      <c r="F51" s="194">
        <v>146.5</v>
      </c>
      <c r="G51" s="194">
        <v>49</v>
      </c>
      <c r="H51" s="209">
        <v>61.04</v>
      </c>
      <c r="I51" s="216">
        <v>19</v>
      </c>
      <c r="J51" s="30"/>
      <c r="K51" s="35">
        <v>14.1</v>
      </c>
      <c r="L51" s="36">
        <f t="shared" si="7"/>
        <v>125</v>
      </c>
      <c r="M51" s="37" t="s">
        <v>111</v>
      </c>
      <c r="N51" s="37" t="s">
        <v>112</v>
      </c>
      <c r="O51" s="39" t="s">
        <v>93</v>
      </c>
      <c r="P51" s="194">
        <v>214</v>
      </c>
      <c r="Q51" s="194">
        <v>53</v>
      </c>
      <c r="R51" s="20" t="s">
        <v>380</v>
      </c>
      <c r="S51" s="13" t="s">
        <v>302</v>
      </c>
      <c r="T51" s="30"/>
      <c r="U51" s="105"/>
      <c r="V51" s="105"/>
      <c r="W51" s="105"/>
    </row>
    <row r="52" spans="1:23" ht="25" customHeight="1">
      <c r="A52" s="35">
        <v>14.57</v>
      </c>
      <c r="B52" s="36">
        <f t="shared" si="6"/>
        <v>74</v>
      </c>
      <c r="C52" s="37" t="s">
        <v>193</v>
      </c>
      <c r="D52" s="37" t="s">
        <v>194</v>
      </c>
      <c r="E52" s="37" t="s">
        <v>19</v>
      </c>
      <c r="F52" s="194">
        <v>173.5</v>
      </c>
      <c r="G52" s="194">
        <v>58</v>
      </c>
      <c r="H52" s="209">
        <v>72.290000000000006</v>
      </c>
      <c r="I52" s="216">
        <v>2</v>
      </c>
      <c r="J52" s="30"/>
      <c r="K52" s="35">
        <v>14.16</v>
      </c>
      <c r="L52" s="36">
        <f t="shared" si="7"/>
        <v>126</v>
      </c>
      <c r="M52" s="37" t="s">
        <v>45</v>
      </c>
      <c r="N52" s="37" t="s">
        <v>46</v>
      </c>
      <c r="O52" s="37" t="s">
        <v>19</v>
      </c>
      <c r="P52" s="194">
        <v>221.5</v>
      </c>
      <c r="Q52" s="194">
        <v>55</v>
      </c>
      <c r="R52" s="20" t="s">
        <v>381</v>
      </c>
      <c r="S52" s="13" t="s">
        <v>301</v>
      </c>
      <c r="T52" s="30"/>
      <c r="U52" s="105"/>
      <c r="V52" s="105"/>
      <c r="W52" s="105"/>
    </row>
    <row r="53" spans="1:23" ht="25" customHeight="1">
      <c r="A53" s="35">
        <v>15.04</v>
      </c>
      <c r="B53" s="36">
        <f t="shared" si="6"/>
        <v>75</v>
      </c>
      <c r="C53" s="37" t="s">
        <v>60</v>
      </c>
      <c r="D53" s="37" t="s">
        <v>61</v>
      </c>
      <c r="E53" s="37" t="s">
        <v>54</v>
      </c>
      <c r="F53" s="194">
        <v>140</v>
      </c>
      <c r="G53" s="194">
        <v>46</v>
      </c>
      <c r="H53" s="209">
        <v>58.33</v>
      </c>
      <c r="I53" s="216">
        <v>21</v>
      </c>
      <c r="J53" s="30"/>
      <c r="K53" s="35">
        <v>14.23</v>
      </c>
      <c r="L53" s="36">
        <f t="shared" si="7"/>
        <v>127</v>
      </c>
      <c r="M53" s="37" t="s">
        <v>68</v>
      </c>
      <c r="N53" s="37" t="s">
        <v>69</v>
      </c>
      <c r="O53" s="38" t="s">
        <v>54</v>
      </c>
      <c r="P53" s="194">
        <v>226.5</v>
      </c>
      <c r="Q53" s="194">
        <v>57</v>
      </c>
      <c r="R53" s="20" t="s">
        <v>382</v>
      </c>
      <c r="S53" s="13" t="s">
        <v>309</v>
      </c>
      <c r="T53" s="30"/>
      <c r="U53" s="105"/>
      <c r="V53" s="105"/>
      <c r="W53" s="105"/>
    </row>
    <row r="54" spans="1:23" ht="25" customHeight="1">
      <c r="A54" s="35">
        <v>15.1</v>
      </c>
      <c r="B54" s="36">
        <f t="shared" si="6"/>
        <v>76</v>
      </c>
      <c r="C54" s="37" t="s">
        <v>66</v>
      </c>
      <c r="D54" s="37" t="s">
        <v>313</v>
      </c>
      <c r="E54" s="37" t="s">
        <v>55</v>
      </c>
      <c r="F54" s="194">
        <v>155.5</v>
      </c>
      <c r="G54" s="194">
        <v>52</v>
      </c>
      <c r="H54" s="209">
        <v>64.790000000000006</v>
      </c>
      <c r="I54" s="216">
        <v>13</v>
      </c>
      <c r="J54" s="30"/>
      <c r="K54" s="35">
        <v>14.29</v>
      </c>
      <c r="L54" s="36">
        <f t="shared" si="7"/>
        <v>128</v>
      </c>
      <c r="M54" s="37" t="s">
        <v>64</v>
      </c>
      <c r="N54" s="37" t="s">
        <v>314</v>
      </c>
      <c r="O54" s="39" t="s">
        <v>55</v>
      </c>
      <c r="P54" s="194">
        <v>207.5</v>
      </c>
      <c r="Q54" s="194">
        <v>53</v>
      </c>
      <c r="R54" s="20" t="s">
        <v>383</v>
      </c>
      <c r="S54" s="13" t="s">
        <v>304</v>
      </c>
      <c r="T54" s="30"/>
      <c r="U54" s="105"/>
      <c r="V54" s="105"/>
      <c r="W54" s="105"/>
    </row>
    <row r="55" spans="1:23" ht="25" customHeight="1">
      <c r="A55" s="35">
        <v>15.17</v>
      </c>
      <c r="B55" s="36">
        <f t="shared" si="6"/>
        <v>77</v>
      </c>
      <c r="C55" s="37" t="s">
        <v>116</v>
      </c>
      <c r="D55" s="37" t="s">
        <v>117</v>
      </c>
      <c r="E55" s="37" t="s">
        <v>253</v>
      </c>
      <c r="F55" s="187" t="s">
        <v>290</v>
      </c>
      <c r="G55" s="187"/>
      <c r="H55" s="203"/>
      <c r="I55" s="185"/>
      <c r="J55" s="30"/>
      <c r="K55" s="35">
        <v>14.36</v>
      </c>
      <c r="L55" s="36">
        <f t="shared" si="7"/>
        <v>129</v>
      </c>
      <c r="M55" s="37" t="s">
        <v>123</v>
      </c>
      <c r="N55" s="37" t="s">
        <v>124</v>
      </c>
      <c r="O55" s="38" t="s">
        <v>253</v>
      </c>
      <c r="P55" s="188" t="s">
        <v>290</v>
      </c>
      <c r="Q55" s="188"/>
      <c r="R55" s="204"/>
      <c r="S55" s="271"/>
      <c r="T55" s="30"/>
      <c r="U55" s="105"/>
      <c r="V55" s="105"/>
      <c r="W55" s="105"/>
    </row>
    <row r="56" spans="1:23" ht="25" customHeight="1">
      <c r="A56" s="35">
        <v>15.23</v>
      </c>
      <c r="B56" s="36">
        <f t="shared" si="6"/>
        <v>78</v>
      </c>
      <c r="C56" s="37" t="s">
        <v>118</v>
      </c>
      <c r="D56" s="37" t="s">
        <v>255</v>
      </c>
      <c r="E56" s="37" t="s">
        <v>254</v>
      </c>
      <c r="F56" s="266">
        <v>152.5</v>
      </c>
      <c r="G56" s="194">
        <v>53</v>
      </c>
      <c r="H56" s="209">
        <v>63.54</v>
      </c>
      <c r="I56" s="216">
        <v>16</v>
      </c>
      <c r="J56" s="30"/>
      <c r="K56" s="35">
        <v>14.42</v>
      </c>
      <c r="L56" s="36">
        <f t="shared" si="7"/>
        <v>130</v>
      </c>
      <c r="M56" s="64" t="s">
        <v>125</v>
      </c>
      <c r="N56" s="65" t="s">
        <v>126</v>
      </c>
      <c r="O56" s="66" t="s">
        <v>254</v>
      </c>
      <c r="P56" s="194">
        <v>217</v>
      </c>
      <c r="Q56" s="194">
        <v>55</v>
      </c>
      <c r="R56" s="20" t="s">
        <v>384</v>
      </c>
      <c r="S56" s="13" t="s">
        <v>321</v>
      </c>
      <c r="T56" s="30"/>
      <c r="U56" s="105"/>
      <c r="V56" s="105"/>
      <c r="W56" s="105"/>
    </row>
    <row r="57" spans="1:23" ht="25" customHeight="1">
      <c r="A57" s="35">
        <v>15.3</v>
      </c>
      <c r="B57" s="36">
        <f t="shared" si="6"/>
        <v>79</v>
      </c>
      <c r="C57" s="37" t="s">
        <v>33</v>
      </c>
      <c r="D57" s="37" t="s">
        <v>34</v>
      </c>
      <c r="E57" s="39" t="s">
        <v>17</v>
      </c>
      <c r="F57" s="196">
        <v>157</v>
      </c>
      <c r="G57" s="257">
        <v>53</v>
      </c>
      <c r="H57" s="258">
        <v>65.42</v>
      </c>
      <c r="I57" s="259">
        <v>7</v>
      </c>
      <c r="J57" s="30"/>
      <c r="K57" s="35">
        <v>14.49</v>
      </c>
      <c r="L57" s="67">
        <f t="shared" si="7"/>
        <v>131</v>
      </c>
      <c r="M57" s="68" t="s">
        <v>365</v>
      </c>
      <c r="N57" s="68" t="s">
        <v>217</v>
      </c>
      <c r="O57" s="69" t="s">
        <v>196</v>
      </c>
      <c r="P57" s="257">
        <v>239.5</v>
      </c>
      <c r="Q57" s="257">
        <v>61</v>
      </c>
      <c r="R57" s="279" t="s">
        <v>385</v>
      </c>
      <c r="S57" s="280" t="s">
        <v>310</v>
      </c>
      <c r="T57" s="30"/>
      <c r="U57" s="105"/>
      <c r="V57" s="105"/>
      <c r="W57" s="105"/>
    </row>
    <row r="58" spans="1:23" ht="25" customHeight="1">
      <c r="A58" s="35">
        <v>15.36</v>
      </c>
      <c r="B58" s="36">
        <f t="shared" si="6"/>
        <v>80</v>
      </c>
      <c r="C58" s="37" t="s">
        <v>180</v>
      </c>
      <c r="D58" s="37" t="s">
        <v>181</v>
      </c>
      <c r="E58" s="38" t="s">
        <v>174</v>
      </c>
      <c r="F58" s="197">
        <v>157</v>
      </c>
      <c r="G58" s="260">
        <v>52</v>
      </c>
      <c r="H58" s="258">
        <v>65.42</v>
      </c>
      <c r="I58" s="264" t="s">
        <v>305</v>
      </c>
      <c r="J58" s="30"/>
      <c r="K58" s="35">
        <v>14.55</v>
      </c>
      <c r="L58" s="67">
        <f t="shared" si="7"/>
        <v>132</v>
      </c>
      <c r="M58" s="40" t="s">
        <v>189</v>
      </c>
      <c r="N58" s="40" t="s">
        <v>190</v>
      </c>
      <c r="O58" s="70" t="s">
        <v>175</v>
      </c>
      <c r="P58" s="260">
        <v>231.5</v>
      </c>
      <c r="Q58" s="260">
        <v>59</v>
      </c>
      <c r="R58" s="279" t="s">
        <v>386</v>
      </c>
      <c r="S58" s="280" t="s">
        <v>319</v>
      </c>
      <c r="T58" s="30"/>
      <c r="U58" s="105"/>
      <c r="V58" s="105"/>
      <c r="W58" s="105"/>
    </row>
    <row r="59" spans="1:23" ht="25" customHeight="1">
      <c r="A59" s="35">
        <v>15.43</v>
      </c>
      <c r="B59" s="50">
        <f t="shared" si="6"/>
        <v>81</v>
      </c>
      <c r="C59" s="37" t="s">
        <v>182</v>
      </c>
      <c r="D59" s="37" t="s">
        <v>183</v>
      </c>
      <c r="E59" s="39" t="s">
        <v>175</v>
      </c>
      <c r="F59" s="197">
        <v>173.5</v>
      </c>
      <c r="G59" s="260">
        <v>59</v>
      </c>
      <c r="H59" s="258">
        <v>72.290000000000006</v>
      </c>
      <c r="I59" s="259">
        <v>1</v>
      </c>
      <c r="J59" s="30"/>
      <c r="K59" s="71">
        <v>15.02</v>
      </c>
      <c r="L59" s="67">
        <f t="shared" si="7"/>
        <v>133</v>
      </c>
      <c r="M59" s="40" t="s">
        <v>232</v>
      </c>
      <c r="N59" s="40" t="s">
        <v>233</v>
      </c>
      <c r="O59" s="40" t="s">
        <v>231</v>
      </c>
      <c r="P59" s="260">
        <v>223.5</v>
      </c>
      <c r="Q59" s="260">
        <v>56</v>
      </c>
      <c r="R59" s="279" t="s">
        <v>387</v>
      </c>
      <c r="S59" s="280" t="s">
        <v>300</v>
      </c>
      <c r="T59" s="30"/>
      <c r="U59" s="105"/>
      <c r="V59" s="105"/>
      <c r="W59" s="105"/>
    </row>
    <row r="60" spans="1:23" ht="25" customHeight="1">
      <c r="A60" s="72">
        <v>15.49</v>
      </c>
      <c r="B60" s="73">
        <f t="shared" si="6"/>
        <v>82</v>
      </c>
      <c r="C60" s="74" t="s">
        <v>237</v>
      </c>
      <c r="D60" s="74" t="s">
        <v>238</v>
      </c>
      <c r="E60" s="74" t="s">
        <v>231</v>
      </c>
      <c r="F60" s="196">
        <v>165.5</v>
      </c>
      <c r="G60" s="257">
        <v>55</v>
      </c>
      <c r="H60" s="258">
        <v>68.959999999999994</v>
      </c>
      <c r="I60" s="259">
        <v>3</v>
      </c>
      <c r="J60" s="30"/>
      <c r="K60" s="75">
        <v>15.08</v>
      </c>
      <c r="L60" s="76">
        <f t="shared" si="7"/>
        <v>134</v>
      </c>
      <c r="M60" s="68" t="s">
        <v>187</v>
      </c>
      <c r="N60" s="68" t="s">
        <v>188</v>
      </c>
      <c r="O60" s="70" t="s">
        <v>174</v>
      </c>
      <c r="P60" s="257">
        <v>214.5</v>
      </c>
      <c r="Q60" s="257">
        <v>54</v>
      </c>
      <c r="R60" s="279" t="s">
        <v>388</v>
      </c>
      <c r="S60" s="280" t="s">
        <v>299</v>
      </c>
      <c r="T60" s="30"/>
      <c r="U60" s="105"/>
      <c r="V60" s="105"/>
      <c r="W60" s="105"/>
    </row>
    <row r="61" spans="1:23" ht="25" customHeight="1">
      <c r="A61" s="77">
        <v>15.56</v>
      </c>
      <c r="B61" s="78">
        <v>83</v>
      </c>
      <c r="C61" s="79" t="s">
        <v>245</v>
      </c>
      <c r="D61" s="79" t="s">
        <v>246</v>
      </c>
      <c r="E61" s="79" t="s">
        <v>231</v>
      </c>
      <c r="F61" s="198">
        <v>157.5</v>
      </c>
      <c r="G61" s="261">
        <v>53</v>
      </c>
      <c r="H61" s="262">
        <v>65.650000000000006</v>
      </c>
      <c r="I61" s="263">
        <v>6</v>
      </c>
      <c r="J61" s="30"/>
      <c r="K61" s="53">
        <v>15.15</v>
      </c>
      <c r="L61" s="80">
        <v>135</v>
      </c>
      <c r="M61" s="81" t="s">
        <v>108</v>
      </c>
      <c r="N61" s="81" t="s">
        <v>109</v>
      </c>
      <c r="O61" s="70" t="s">
        <v>87</v>
      </c>
      <c r="P61" s="261">
        <v>225.5</v>
      </c>
      <c r="Q61" s="261">
        <v>56</v>
      </c>
      <c r="R61" s="281" t="s">
        <v>389</v>
      </c>
      <c r="S61" s="282" t="s">
        <v>294</v>
      </c>
      <c r="T61" s="30"/>
      <c r="U61" s="105"/>
      <c r="V61" s="105"/>
      <c r="W61" s="105"/>
    </row>
    <row r="62" spans="1:23" ht="24" customHeight="1" thickBot="1">
      <c r="A62" s="82">
        <v>16.03</v>
      </c>
      <c r="B62" s="83" t="s">
        <v>14</v>
      </c>
      <c r="C62" s="84"/>
      <c r="D62" s="85"/>
      <c r="E62" s="86"/>
      <c r="F62" s="199"/>
      <c r="G62" s="199"/>
      <c r="H62" s="211"/>
      <c r="I62" s="218"/>
      <c r="J62" s="30"/>
      <c r="K62" s="87">
        <v>15.21</v>
      </c>
      <c r="L62" s="83" t="s">
        <v>14</v>
      </c>
      <c r="M62" s="84"/>
      <c r="N62" s="85"/>
      <c r="O62" s="86"/>
      <c r="P62" s="83"/>
      <c r="Q62" s="83"/>
      <c r="R62" s="83"/>
      <c r="S62" s="283"/>
      <c r="T62" s="30"/>
      <c r="U62" s="105"/>
      <c r="V62" s="105"/>
      <c r="W62" s="105"/>
    </row>
    <row r="63" spans="1:23" ht="19">
      <c r="A63" s="30"/>
      <c r="B63" s="30"/>
      <c r="C63" s="30"/>
      <c r="D63" s="30"/>
      <c r="E63" s="30"/>
      <c r="F63" s="191"/>
      <c r="G63" s="191"/>
      <c r="H63" s="30"/>
      <c r="I63" s="213"/>
      <c r="J63" s="30"/>
      <c r="K63" s="88"/>
      <c r="L63" s="30"/>
      <c r="M63" s="30"/>
      <c r="N63" s="30"/>
      <c r="O63" s="30"/>
      <c r="P63" s="30"/>
      <c r="Q63" s="30"/>
      <c r="R63" s="30"/>
      <c r="S63" s="30"/>
      <c r="T63" s="30"/>
      <c r="U63" s="105"/>
      <c r="V63" s="105"/>
      <c r="W63" s="105"/>
    </row>
    <row r="64" spans="1:23" ht="19">
      <c r="A64" s="30"/>
      <c r="B64" s="30"/>
      <c r="C64" s="30"/>
      <c r="D64" s="30"/>
      <c r="E64" s="30"/>
      <c r="F64" s="30"/>
      <c r="G64" s="30"/>
      <c r="H64" s="30"/>
      <c r="I64" s="213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105"/>
      <c r="V64" s="105"/>
      <c r="W64" s="105"/>
    </row>
    <row r="65" spans="1:23" ht="19">
      <c r="A65" s="30"/>
      <c r="B65" s="30"/>
      <c r="C65" s="30"/>
      <c r="D65" s="30"/>
      <c r="E65" s="30"/>
      <c r="F65" s="30"/>
      <c r="G65" s="30"/>
      <c r="H65" s="30"/>
      <c r="I65" s="213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105"/>
      <c r="V65" s="105"/>
      <c r="W65" s="105"/>
    </row>
    <row r="66" spans="1:23" ht="20" thickBot="1">
      <c r="A66" s="30"/>
      <c r="B66" s="30"/>
      <c r="C66" s="30"/>
      <c r="D66" s="30"/>
      <c r="E66" s="30"/>
      <c r="F66" s="30"/>
      <c r="G66" s="30"/>
      <c r="H66" s="30"/>
      <c r="I66" s="213"/>
      <c r="J66" s="30"/>
      <c r="K66" s="30" t="s">
        <v>282</v>
      </c>
      <c r="L66" s="30"/>
      <c r="M66" s="30"/>
      <c r="N66" s="30"/>
      <c r="O66" s="30"/>
      <c r="P66" s="30"/>
      <c r="Q66" s="30"/>
      <c r="R66" s="30"/>
      <c r="S66" s="30"/>
      <c r="T66" s="30"/>
      <c r="U66" s="105"/>
      <c r="V66" s="105"/>
      <c r="W66" s="105"/>
    </row>
    <row r="67" spans="1:23" ht="30" customHeight="1" thickBot="1">
      <c r="A67" s="30"/>
      <c r="B67" s="30"/>
      <c r="C67" s="30"/>
      <c r="D67" s="30"/>
      <c r="E67" s="30"/>
      <c r="F67" s="30"/>
      <c r="G67" s="30"/>
      <c r="H67" s="30"/>
      <c r="I67" s="213"/>
      <c r="J67" s="30"/>
      <c r="K67" s="21" t="s">
        <v>24</v>
      </c>
      <c r="L67" s="22" t="s">
        <v>0</v>
      </c>
      <c r="M67" s="22" t="s">
        <v>1</v>
      </c>
      <c r="N67" s="22" t="s">
        <v>2</v>
      </c>
      <c r="O67" s="22" t="s">
        <v>3</v>
      </c>
      <c r="P67" s="23" t="s">
        <v>6</v>
      </c>
      <c r="Q67" s="9" t="s">
        <v>4</v>
      </c>
      <c r="R67" s="9" t="s">
        <v>278</v>
      </c>
      <c r="S67" s="8" t="s">
        <v>25</v>
      </c>
      <c r="T67" s="10" t="s">
        <v>364</v>
      </c>
      <c r="U67" s="105"/>
      <c r="V67" s="105"/>
      <c r="W67" s="105"/>
    </row>
    <row r="68" spans="1:23" ht="25" customHeight="1">
      <c r="A68" s="30"/>
      <c r="B68" s="30"/>
      <c r="C68" s="30"/>
      <c r="D68" s="30"/>
      <c r="E68" s="30"/>
      <c r="F68" s="30"/>
      <c r="G68" s="30"/>
      <c r="H68" s="30"/>
      <c r="I68" s="213"/>
      <c r="J68" s="30"/>
      <c r="K68" s="89">
        <v>15.5</v>
      </c>
      <c r="L68" s="90">
        <v>135</v>
      </c>
      <c r="M68" s="91" t="s">
        <v>108</v>
      </c>
      <c r="N68" s="92" t="s">
        <v>109</v>
      </c>
      <c r="O68" s="68" t="s">
        <v>15</v>
      </c>
      <c r="P68" s="24" t="s">
        <v>27</v>
      </c>
      <c r="Q68" s="277">
        <v>197</v>
      </c>
      <c r="R68" s="277">
        <v>51</v>
      </c>
      <c r="S68" s="284">
        <v>63.55</v>
      </c>
      <c r="T68" s="25" t="s">
        <v>294</v>
      </c>
      <c r="U68" s="105"/>
      <c r="V68" s="105"/>
      <c r="W68" s="105"/>
    </row>
    <row r="69" spans="1:23" ht="25" customHeight="1">
      <c r="A69" s="30"/>
      <c r="B69" s="30"/>
      <c r="C69" s="30"/>
      <c r="D69" s="30"/>
      <c r="E69" s="30"/>
      <c r="F69" s="30"/>
      <c r="G69" s="30"/>
      <c r="H69" s="30"/>
      <c r="I69" s="213"/>
      <c r="J69" s="30"/>
      <c r="K69" s="93">
        <v>15.57</v>
      </c>
      <c r="L69" s="94">
        <v>136</v>
      </c>
      <c r="M69" s="68" t="s">
        <v>162</v>
      </c>
      <c r="N69" s="95" t="s">
        <v>163</v>
      </c>
      <c r="O69" s="68" t="s">
        <v>9</v>
      </c>
      <c r="P69" s="20" t="s">
        <v>27</v>
      </c>
      <c r="Q69" s="278">
        <v>215</v>
      </c>
      <c r="R69" s="278">
        <v>56</v>
      </c>
      <c r="S69" s="285">
        <v>69.36</v>
      </c>
      <c r="T69" s="26" t="s">
        <v>310</v>
      </c>
      <c r="U69" s="105"/>
      <c r="V69" s="105"/>
      <c r="W69" s="105"/>
    </row>
    <row r="70" spans="1:23" ht="25" customHeight="1">
      <c r="A70" s="30"/>
      <c r="B70" s="30"/>
      <c r="C70" s="30"/>
      <c r="D70" s="30"/>
      <c r="E70" s="30"/>
      <c r="F70" s="30"/>
      <c r="G70" s="30"/>
      <c r="H70" s="30"/>
      <c r="I70" s="213"/>
      <c r="J70" s="30"/>
      <c r="K70" s="93">
        <v>16.04</v>
      </c>
      <c r="L70" s="94">
        <v>131</v>
      </c>
      <c r="M70" s="96" t="s">
        <v>365</v>
      </c>
      <c r="N70" s="97" t="s">
        <v>217</v>
      </c>
      <c r="O70" s="68" t="s">
        <v>13</v>
      </c>
      <c r="P70" s="20" t="s">
        <v>27</v>
      </c>
      <c r="Q70" s="278">
        <v>209</v>
      </c>
      <c r="R70" s="278">
        <v>55</v>
      </c>
      <c r="S70" s="285">
        <v>67.42</v>
      </c>
      <c r="T70" s="26" t="s">
        <v>320</v>
      </c>
      <c r="U70" s="105"/>
      <c r="V70" s="105"/>
      <c r="W70" s="105"/>
    </row>
    <row r="71" spans="1:23" ht="25" customHeight="1">
      <c r="A71" s="30"/>
      <c r="B71" s="30"/>
      <c r="C71" s="30"/>
      <c r="D71" s="30"/>
      <c r="E71" s="30"/>
      <c r="F71" s="30"/>
      <c r="G71" s="30"/>
      <c r="H71" s="30"/>
      <c r="I71" s="213"/>
      <c r="J71" s="30"/>
      <c r="K71" s="93">
        <v>16.11</v>
      </c>
      <c r="L71" s="94">
        <v>133</v>
      </c>
      <c r="M71" s="98" t="s">
        <v>232</v>
      </c>
      <c r="N71" s="99" t="s">
        <v>233</v>
      </c>
      <c r="O71" s="68" t="s">
        <v>231</v>
      </c>
      <c r="P71" s="20" t="s">
        <v>27</v>
      </c>
      <c r="Q71" s="278">
        <v>206.5</v>
      </c>
      <c r="R71" s="278">
        <v>54</v>
      </c>
      <c r="S71" s="285">
        <v>66.61</v>
      </c>
      <c r="T71" s="26" t="s">
        <v>319</v>
      </c>
      <c r="U71" s="105"/>
      <c r="V71" s="105"/>
      <c r="W71" s="105"/>
    </row>
    <row r="72" spans="1:23" ht="2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93">
        <v>16.18</v>
      </c>
      <c r="L72" s="94">
        <v>139</v>
      </c>
      <c r="M72" s="100" t="s">
        <v>85</v>
      </c>
      <c r="N72" s="101" t="s">
        <v>86</v>
      </c>
      <c r="O72" s="68" t="s">
        <v>249</v>
      </c>
      <c r="P72" s="20" t="s">
        <v>27</v>
      </c>
      <c r="Q72" s="187" t="s">
        <v>290</v>
      </c>
      <c r="R72" s="187"/>
      <c r="S72" s="203"/>
      <c r="T72" s="185"/>
      <c r="U72" s="105"/>
      <c r="V72" s="105"/>
      <c r="W72" s="105"/>
    </row>
    <row r="73" spans="1:23" ht="2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93">
        <v>16.25</v>
      </c>
      <c r="L73" s="94">
        <v>140</v>
      </c>
      <c r="M73" s="98" t="s">
        <v>187</v>
      </c>
      <c r="N73" s="99" t="s">
        <v>191</v>
      </c>
      <c r="O73" s="98" t="s">
        <v>16</v>
      </c>
      <c r="P73" s="20" t="s">
        <v>27</v>
      </c>
      <c r="Q73" s="278">
        <v>200</v>
      </c>
      <c r="R73" s="278">
        <v>52</v>
      </c>
      <c r="S73" s="285">
        <v>64.52</v>
      </c>
      <c r="T73" s="26" t="s">
        <v>309</v>
      </c>
      <c r="U73" s="105"/>
      <c r="V73" s="105"/>
      <c r="W73" s="105"/>
    </row>
    <row r="74" spans="1:23" ht="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93">
        <v>16.38</v>
      </c>
      <c r="L74" s="94">
        <v>141</v>
      </c>
      <c r="M74" s="98" t="s">
        <v>192</v>
      </c>
      <c r="N74" s="98" t="s">
        <v>315</v>
      </c>
      <c r="O74" s="68" t="s">
        <v>16</v>
      </c>
      <c r="P74" s="20" t="s">
        <v>28</v>
      </c>
      <c r="Q74" s="278">
        <v>195.5</v>
      </c>
      <c r="R74" s="278">
        <v>40.5</v>
      </c>
      <c r="S74" s="285">
        <v>65.16</v>
      </c>
      <c r="T74" s="26" t="s">
        <v>297</v>
      </c>
      <c r="U74" s="105"/>
      <c r="V74" s="105"/>
      <c r="W74" s="105"/>
    </row>
    <row r="75" spans="1:23" ht="25" customHeight="1" thickBo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102">
        <v>16.45</v>
      </c>
      <c r="L75" s="103">
        <v>142</v>
      </c>
      <c r="M75" s="104" t="s">
        <v>164</v>
      </c>
      <c r="N75" s="104" t="s">
        <v>165</v>
      </c>
      <c r="O75" s="104" t="s">
        <v>9</v>
      </c>
      <c r="P75" s="27" t="s">
        <v>28</v>
      </c>
      <c r="Q75" s="187" t="s">
        <v>290</v>
      </c>
      <c r="R75" s="187"/>
      <c r="S75" s="203"/>
      <c r="T75" s="185"/>
      <c r="U75" s="105"/>
      <c r="V75" s="105"/>
      <c r="W75" s="105"/>
    </row>
    <row r="76" spans="1:23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</row>
    <row r="77" spans="1:23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</row>
    <row r="78" spans="1:23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</row>
    <row r="79" spans="1:23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</row>
    <row r="80" spans="1:23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</row>
    <row r="81" spans="1:23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</row>
    <row r="82" spans="1:23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</row>
    <row r="83" spans="1:23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</row>
    <row r="84" spans="1:23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</row>
    <row r="85" spans="1:23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</row>
    <row r="86" spans="1:23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</row>
  </sheetData>
  <pageMargins left="0.7" right="0.7" top="0.75" bottom="0.75" header="0.3" footer="0.3"/>
  <ignoredErrors>
    <ignoredError sqref="I5 H31 H21:H30 I6:I30 I32 I31 P6 P18:P19 S4:S8 P15 S15:S31 P12:P13 S10:S13 R35:S61 P21:P22 P24 P27:P29 T68:T7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C3B9A-B906-0242-AC0F-B1747EA11129}">
  <dimension ref="A1:O227"/>
  <sheetViews>
    <sheetView topLeftCell="A50" workbookViewId="0">
      <selection activeCell="E24" sqref="E24"/>
    </sheetView>
  </sheetViews>
  <sheetFormatPr baseColWidth="10" defaultRowHeight="15"/>
  <cols>
    <col min="1" max="1" width="5.1640625" style="3" customWidth="1"/>
    <col min="2" max="2" width="5.5" style="3" customWidth="1"/>
    <col min="3" max="3" width="22.33203125" style="3" customWidth="1"/>
    <col min="4" max="4" width="30.33203125" style="3" customWidth="1"/>
    <col min="5" max="8" width="8.83203125" style="3" customWidth="1"/>
    <col min="9" max="9" width="4.6640625" style="3" customWidth="1"/>
    <col min="10" max="10" width="5" style="3" customWidth="1"/>
    <col min="11" max="11" width="22.83203125" style="3" customWidth="1"/>
    <col min="12" max="12" width="29.83203125" style="3" customWidth="1"/>
    <col min="13" max="15" width="8.83203125" style="3" customWidth="1"/>
  </cols>
  <sheetData>
    <row r="1" spans="1:15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4"/>
      <c r="B2" s="5"/>
      <c r="C2" s="5"/>
      <c r="D2" s="4"/>
      <c r="E2" s="4"/>
      <c r="F2" s="4"/>
      <c r="G2" s="4"/>
      <c r="H2" s="1"/>
      <c r="I2" s="4"/>
      <c r="J2" s="4"/>
      <c r="K2" s="4"/>
      <c r="L2" s="4"/>
      <c r="M2" s="4"/>
      <c r="N2" s="4"/>
      <c r="O2" s="4"/>
    </row>
    <row r="3" spans="1:15" ht="32" thickBot="1">
      <c r="A3" s="231"/>
      <c r="B3" s="232"/>
      <c r="C3" s="233" t="s">
        <v>317</v>
      </c>
      <c r="D3" s="231"/>
      <c r="E3" s="231"/>
      <c r="F3" s="231"/>
      <c r="G3" s="231"/>
      <c r="H3" s="234"/>
      <c r="I3" s="231"/>
      <c r="J3" s="231"/>
      <c r="K3" s="231"/>
      <c r="L3" s="231"/>
      <c r="M3" s="231"/>
      <c r="N3" s="231"/>
      <c r="O3" s="231"/>
    </row>
    <row r="4" spans="1:15" ht="20" thickBot="1">
      <c r="A4" s="133" t="s">
        <v>174</v>
      </c>
      <c r="B4" s="136"/>
      <c r="C4" s="136"/>
      <c r="D4" s="136"/>
      <c r="E4" s="136"/>
      <c r="F4" s="140"/>
      <c r="G4" s="141"/>
      <c r="H4" s="142"/>
      <c r="I4" s="134" t="s">
        <v>250</v>
      </c>
      <c r="J4" s="136"/>
      <c r="K4" s="136"/>
      <c r="L4" s="136"/>
      <c r="M4" s="136"/>
      <c r="N4" s="136"/>
      <c r="O4" s="140"/>
    </row>
    <row r="5" spans="1:15" ht="45" thickBot="1">
      <c r="A5" s="177" t="s">
        <v>5</v>
      </c>
      <c r="B5" s="178" t="s">
        <v>6</v>
      </c>
      <c r="C5" s="178" t="s">
        <v>1</v>
      </c>
      <c r="D5" s="178" t="s">
        <v>2</v>
      </c>
      <c r="E5" s="174" t="s">
        <v>285</v>
      </c>
      <c r="F5" s="174" t="s">
        <v>286</v>
      </c>
      <c r="G5" s="176" t="s">
        <v>287</v>
      </c>
      <c r="H5" s="142"/>
      <c r="I5" s="179" t="s">
        <v>5</v>
      </c>
      <c r="J5" s="178" t="s">
        <v>6</v>
      </c>
      <c r="K5" s="178" t="s">
        <v>1</v>
      </c>
      <c r="L5" s="178" t="s">
        <v>2</v>
      </c>
      <c r="M5" s="174" t="s">
        <v>285</v>
      </c>
      <c r="N5" s="174" t="s">
        <v>286</v>
      </c>
      <c r="O5" s="176" t="s">
        <v>287</v>
      </c>
    </row>
    <row r="6" spans="1:15" ht="22">
      <c r="A6" s="143">
        <v>32</v>
      </c>
      <c r="B6" s="144" t="s">
        <v>20</v>
      </c>
      <c r="C6" s="37" t="s">
        <v>176</v>
      </c>
      <c r="D6" s="37" t="s">
        <v>177</v>
      </c>
      <c r="E6" s="251" t="s">
        <v>324</v>
      </c>
      <c r="F6" s="241"/>
      <c r="G6" s="242"/>
      <c r="H6" s="142"/>
      <c r="I6" s="145">
        <v>57</v>
      </c>
      <c r="J6" s="144" t="s">
        <v>20</v>
      </c>
      <c r="K6" s="146" t="s">
        <v>243</v>
      </c>
      <c r="L6" s="146" t="s">
        <v>244</v>
      </c>
      <c r="M6" s="250">
        <v>5</v>
      </c>
      <c r="N6" s="241"/>
      <c r="O6" s="242"/>
    </row>
    <row r="7" spans="1:15" ht="21">
      <c r="A7" s="145">
        <v>80</v>
      </c>
      <c r="B7" s="146" t="s">
        <v>21</v>
      </c>
      <c r="C7" s="37" t="s">
        <v>180</v>
      </c>
      <c r="D7" s="37" t="s">
        <v>272</v>
      </c>
      <c r="E7" s="255" t="s">
        <v>305</v>
      </c>
      <c r="F7" s="244"/>
      <c r="G7" s="245"/>
      <c r="H7" s="142"/>
      <c r="I7" s="145">
        <v>83</v>
      </c>
      <c r="J7" s="146" t="s">
        <v>21</v>
      </c>
      <c r="K7" s="146" t="s">
        <v>245</v>
      </c>
      <c r="L7" s="146" t="s">
        <v>269</v>
      </c>
      <c r="M7" s="243">
        <v>6</v>
      </c>
      <c r="N7" s="244"/>
      <c r="O7" s="245"/>
    </row>
    <row r="8" spans="1:15" ht="22">
      <c r="A8" s="145">
        <v>84</v>
      </c>
      <c r="B8" s="146" t="s">
        <v>22</v>
      </c>
      <c r="C8" s="146" t="s">
        <v>184</v>
      </c>
      <c r="D8" s="146" t="s">
        <v>185</v>
      </c>
      <c r="E8" s="251">
        <v>8</v>
      </c>
      <c r="F8" s="244">
        <v>31</v>
      </c>
      <c r="G8" s="245" t="s">
        <v>337</v>
      </c>
      <c r="H8" s="142"/>
      <c r="I8" s="145">
        <v>89</v>
      </c>
      <c r="J8" s="146" t="s">
        <v>22</v>
      </c>
      <c r="K8" s="70" t="s">
        <v>247</v>
      </c>
      <c r="L8" s="148" t="s">
        <v>248</v>
      </c>
      <c r="M8" s="251" t="s">
        <v>324</v>
      </c>
      <c r="N8" s="244">
        <v>18</v>
      </c>
      <c r="O8" s="245" t="s">
        <v>323</v>
      </c>
    </row>
    <row r="9" spans="1:15" ht="22" thickBot="1">
      <c r="A9" s="149">
        <v>134</v>
      </c>
      <c r="B9" s="150" t="s">
        <v>23</v>
      </c>
      <c r="C9" s="151" t="s">
        <v>187</v>
      </c>
      <c r="D9" s="152" t="s">
        <v>188</v>
      </c>
      <c r="E9" s="252">
        <v>15</v>
      </c>
      <c r="F9" s="248"/>
      <c r="G9" s="249"/>
      <c r="H9" s="142"/>
      <c r="I9" s="149">
        <v>133</v>
      </c>
      <c r="J9" s="150" t="s">
        <v>23</v>
      </c>
      <c r="K9" s="150" t="s">
        <v>232</v>
      </c>
      <c r="L9" s="150" t="s">
        <v>233</v>
      </c>
      <c r="M9" s="252">
        <v>7</v>
      </c>
      <c r="N9" s="248"/>
      <c r="O9" s="249"/>
    </row>
    <row r="10" spans="1:15" ht="20" thickBot="1">
      <c r="A10" s="153"/>
      <c r="B10" s="154"/>
      <c r="C10" s="154"/>
      <c r="D10" s="154"/>
      <c r="E10" s="154"/>
      <c r="F10" s="154"/>
      <c r="G10" s="154"/>
      <c r="H10" s="155"/>
    </row>
    <row r="11" spans="1:15" ht="20" thickBot="1">
      <c r="A11" s="134" t="s">
        <v>175</v>
      </c>
      <c r="B11" s="136"/>
      <c r="C11" s="136"/>
      <c r="D11" s="136"/>
      <c r="E11" s="136"/>
      <c r="F11" s="136"/>
      <c r="G11" s="140"/>
      <c r="H11" s="142"/>
      <c r="I11" s="135" t="s">
        <v>231</v>
      </c>
      <c r="J11" s="136"/>
      <c r="K11" s="136"/>
      <c r="L11" s="136"/>
      <c r="M11" s="136"/>
      <c r="N11" s="136"/>
      <c r="O11" s="140"/>
    </row>
    <row r="12" spans="1:15" ht="45" thickBot="1">
      <c r="A12" s="179" t="s">
        <v>5</v>
      </c>
      <c r="B12" s="178" t="s">
        <v>6</v>
      </c>
      <c r="C12" s="178" t="s">
        <v>1</v>
      </c>
      <c r="D12" s="178" t="s">
        <v>2</v>
      </c>
      <c r="E12" s="174" t="s">
        <v>285</v>
      </c>
      <c r="F12" s="174" t="s">
        <v>286</v>
      </c>
      <c r="G12" s="176" t="s">
        <v>287</v>
      </c>
      <c r="H12" s="142"/>
      <c r="I12" s="177" t="s">
        <v>5</v>
      </c>
      <c r="J12" s="178" t="s">
        <v>6</v>
      </c>
      <c r="K12" s="178" t="s">
        <v>1</v>
      </c>
      <c r="L12" s="178" t="s">
        <v>2</v>
      </c>
      <c r="M12" s="174" t="s">
        <v>285</v>
      </c>
      <c r="N12" s="174" t="s">
        <v>286</v>
      </c>
      <c r="O12" s="176" t="s">
        <v>287</v>
      </c>
    </row>
    <row r="13" spans="1:15" ht="22">
      <c r="A13" s="145">
        <v>33</v>
      </c>
      <c r="B13" s="144" t="s">
        <v>20</v>
      </c>
      <c r="C13" s="146" t="s">
        <v>178</v>
      </c>
      <c r="D13" s="146" t="s">
        <v>179</v>
      </c>
      <c r="E13" s="253" t="s">
        <v>291</v>
      </c>
      <c r="F13" s="241"/>
      <c r="G13" s="242"/>
      <c r="H13" s="142"/>
      <c r="I13" s="145">
        <v>56</v>
      </c>
      <c r="J13" s="144" t="s">
        <v>20</v>
      </c>
      <c r="K13" s="146" t="s">
        <v>235</v>
      </c>
      <c r="L13" s="146" t="s">
        <v>236</v>
      </c>
      <c r="M13" s="250">
        <v>1</v>
      </c>
      <c r="N13" s="241"/>
      <c r="O13" s="242"/>
    </row>
    <row r="14" spans="1:15" ht="21">
      <c r="A14" s="145">
        <v>81</v>
      </c>
      <c r="B14" s="146" t="s">
        <v>21</v>
      </c>
      <c r="C14" s="146" t="s">
        <v>182</v>
      </c>
      <c r="D14" s="146" t="s">
        <v>183</v>
      </c>
      <c r="E14" s="243">
        <v>1</v>
      </c>
      <c r="F14" s="244"/>
      <c r="G14" s="245"/>
      <c r="H14" s="142"/>
      <c r="I14" s="145">
        <v>82</v>
      </c>
      <c r="J14" s="146" t="s">
        <v>21</v>
      </c>
      <c r="K14" s="146" t="s">
        <v>237</v>
      </c>
      <c r="L14" s="146" t="s">
        <v>238</v>
      </c>
      <c r="M14" s="243">
        <v>3</v>
      </c>
      <c r="N14" s="244"/>
      <c r="O14" s="245"/>
    </row>
    <row r="15" spans="1:15" ht="22">
      <c r="A15" s="145">
        <v>85</v>
      </c>
      <c r="B15" s="146" t="s">
        <v>22</v>
      </c>
      <c r="C15" s="146" t="s">
        <v>186</v>
      </c>
      <c r="D15" s="146" t="s">
        <v>284</v>
      </c>
      <c r="E15" s="251">
        <v>9</v>
      </c>
      <c r="F15" s="244">
        <v>13</v>
      </c>
      <c r="G15" s="245" t="s">
        <v>326</v>
      </c>
      <c r="H15" s="142"/>
      <c r="I15" s="145">
        <v>88</v>
      </c>
      <c r="J15" s="146" t="s">
        <v>22</v>
      </c>
      <c r="K15" s="146" t="s">
        <v>239</v>
      </c>
      <c r="L15" s="146" t="s">
        <v>240</v>
      </c>
      <c r="M15" s="254" t="s">
        <v>327</v>
      </c>
      <c r="N15" s="244">
        <v>12</v>
      </c>
      <c r="O15" s="245" t="s">
        <v>328</v>
      </c>
    </row>
    <row r="16" spans="1:15" ht="22" thickBot="1">
      <c r="A16" s="149">
        <v>132</v>
      </c>
      <c r="B16" s="150" t="s">
        <v>23</v>
      </c>
      <c r="C16" s="150" t="s">
        <v>189</v>
      </c>
      <c r="D16" s="150" t="s">
        <v>190</v>
      </c>
      <c r="E16" s="252">
        <v>3</v>
      </c>
      <c r="F16" s="248"/>
      <c r="G16" s="249"/>
      <c r="H16" s="142"/>
      <c r="I16" s="149">
        <v>122</v>
      </c>
      <c r="J16" s="150" t="s">
        <v>23</v>
      </c>
      <c r="K16" s="150" t="s">
        <v>277</v>
      </c>
      <c r="L16" s="150" t="s">
        <v>242</v>
      </c>
      <c r="M16" s="252">
        <v>8</v>
      </c>
      <c r="N16" s="248"/>
      <c r="O16" s="249"/>
    </row>
    <row r="17" spans="1:15" ht="20" thickBot="1">
      <c r="A17" s="153"/>
      <c r="B17" s="154"/>
      <c r="C17" s="154"/>
      <c r="D17" s="154"/>
      <c r="E17" s="154"/>
      <c r="F17" s="154"/>
      <c r="G17" s="154"/>
      <c r="H17" s="155"/>
      <c r="I17" s="154"/>
      <c r="J17" s="154"/>
      <c r="K17" s="154"/>
      <c r="L17" s="154"/>
      <c r="M17" s="154"/>
      <c r="N17" s="154"/>
      <c r="O17" s="154"/>
    </row>
    <row r="18" spans="1:15" ht="20" thickBot="1">
      <c r="A18" s="134" t="s">
        <v>270</v>
      </c>
      <c r="B18" s="136"/>
      <c r="C18" s="136"/>
      <c r="D18" s="136"/>
      <c r="E18" s="136"/>
      <c r="F18" s="136"/>
      <c r="G18" s="140"/>
      <c r="H18" s="142"/>
      <c r="I18" s="133" t="s">
        <v>264</v>
      </c>
      <c r="J18" s="136"/>
      <c r="K18" s="136"/>
      <c r="L18" s="136"/>
      <c r="M18" s="136"/>
      <c r="N18" s="136"/>
      <c r="O18" s="140"/>
    </row>
    <row r="19" spans="1:15" ht="45" thickBot="1">
      <c r="A19" s="179" t="s">
        <v>5</v>
      </c>
      <c r="B19" s="178" t="s">
        <v>6</v>
      </c>
      <c r="C19" s="178" t="s">
        <v>1</v>
      </c>
      <c r="D19" s="178" t="s">
        <v>2</v>
      </c>
      <c r="E19" s="174" t="s">
        <v>285</v>
      </c>
      <c r="F19" s="174" t="s">
        <v>286</v>
      </c>
      <c r="G19" s="176" t="s">
        <v>287</v>
      </c>
      <c r="H19" s="142"/>
      <c r="I19" s="177" t="s">
        <v>5</v>
      </c>
      <c r="J19" s="178" t="s">
        <v>6</v>
      </c>
      <c r="K19" s="178" t="s">
        <v>1</v>
      </c>
      <c r="L19" s="178" t="s">
        <v>2</v>
      </c>
      <c r="M19" s="174" t="s">
        <v>285</v>
      </c>
      <c r="N19" s="174" t="s">
        <v>286</v>
      </c>
      <c r="O19" s="175" t="s">
        <v>287</v>
      </c>
    </row>
    <row r="20" spans="1:15" ht="21">
      <c r="A20" s="156">
        <v>34</v>
      </c>
      <c r="B20" s="157" t="s">
        <v>20</v>
      </c>
      <c r="C20" s="158" t="s">
        <v>29</v>
      </c>
      <c r="D20" s="158" t="s">
        <v>30</v>
      </c>
      <c r="E20" s="250">
        <v>24</v>
      </c>
      <c r="F20" s="241"/>
      <c r="G20" s="242"/>
      <c r="H20" s="142"/>
      <c r="I20" s="145">
        <v>45</v>
      </c>
      <c r="J20" s="144" t="s">
        <v>20</v>
      </c>
      <c r="K20" s="146" t="s">
        <v>88</v>
      </c>
      <c r="L20" s="146" t="s">
        <v>89</v>
      </c>
      <c r="M20" s="250">
        <v>18</v>
      </c>
      <c r="N20" s="241"/>
      <c r="O20" s="242"/>
    </row>
    <row r="21" spans="1:15" ht="21">
      <c r="A21" s="145">
        <v>60</v>
      </c>
      <c r="B21" s="146" t="s">
        <v>21</v>
      </c>
      <c r="C21" s="146" t="s">
        <v>33</v>
      </c>
      <c r="D21" s="146" t="s">
        <v>34</v>
      </c>
      <c r="E21" s="243" t="s">
        <v>324</v>
      </c>
      <c r="F21" s="244"/>
      <c r="G21" s="245"/>
      <c r="H21" s="142"/>
      <c r="I21" s="145">
        <v>71</v>
      </c>
      <c r="J21" s="146" t="s">
        <v>21</v>
      </c>
      <c r="K21" s="146" t="s">
        <v>96</v>
      </c>
      <c r="L21" s="146" t="s">
        <v>97</v>
      </c>
      <c r="M21" s="243">
        <v>17</v>
      </c>
      <c r="N21" s="244"/>
      <c r="O21" s="245"/>
    </row>
    <row r="22" spans="1:15" ht="21">
      <c r="A22" s="159">
        <v>86</v>
      </c>
      <c r="B22" s="146" t="s">
        <v>22</v>
      </c>
      <c r="C22" s="146" t="s">
        <v>219</v>
      </c>
      <c r="D22" s="146" t="s">
        <v>220</v>
      </c>
      <c r="E22" s="251">
        <v>21</v>
      </c>
      <c r="F22" s="244">
        <v>58</v>
      </c>
      <c r="G22" s="245" t="s">
        <v>351</v>
      </c>
      <c r="H22" s="142"/>
      <c r="I22" s="145">
        <v>97</v>
      </c>
      <c r="J22" s="146" t="s">
        <v>22</v>
      </c>
      <c r="K22" s="146" t="s">
        <v>102</v>
      </c>
      <c r="L22" s="146" t="s">
        <v>103</v>
      </c>
      <c r="M22" s="251">
        <v>7</v>
      </c>
      <c r="N22" s="244">
        <v>30</v>
      </c>
      <c r="O22" s="245" t="s">
        <v>335</v>
      </c>
    </row>
    <row r="23" spans="1:15" ht="22" thickBot="1">
      <c r="A23" s="160">
        <v>112</v>
      </c>
      <c r="B23" s="150" t="s">
        <v>23</v>
      </c>
      <c r="C23" s="150" t="s">
        <v>39</v>
      </c>
      <c r="D23" s="150" t="s">
        <v>40</v>
      </c>
      <c r="E23" s="252">
        <v>13</v>
      </c>
      <c r="F23" s="248"/>
      <c r="G23" s="249"/>
      <c r="H23" s="142"/>
      <c r="I23" s="149">
        <v>135</v>
      </c>
      <c r="J23" s="150" t="s">
        <v>23</v>
      </c>
      <c r="K23" s="150" t="s">
        <v>108</v>
      </c>
      <c r="L23" s="150" t="s">
        <v>109</v>
      </c>
      <c r="M23" s="252">
        <v>6</v>
      </c>
      <c r="N23" s="248" t="s">
        <v>336</v>
      </c>
      <c r="O23" s="249"/>
    </row>
    <row r="24" spans="1:15" ht="20" thickBot="1">
      <c r="A24" s="153"/>
      <c r="B24" s="154"/>
      <c r="C24" s="154"/>
      <c r="D24" s="154"/>
      <c r="E24" s="154"/>
      <c r="F24" s="154"/>
      <c r="G24" s="154"/>
      <c r="H24" s="155"/>
      <c r="I24" s="154"/>
      <c r="J24" s="154"/>
      <c r="K24" s="154"/>
      <c r="L24" s="154"/>
      <c r="M24" s="154"/>
      <c r="N24" s="154"/>
      <c r="O24" s="154"/>
    </row>
    <row r="25" spans="1:15" ht="20" thickBot="1">
      <c r="A25" s="134" t="s">
        <v>271</v>
      </c>
      <c r="B25" s="136"/>
      <c r="C25" s="136"/>
      <c r="D25" s="136"/>
      <c r="E25" s="136"/>
      <c r="F25" s="136"/>
      <c r="G25" s="140"/>
      <c r="H25" s="142"/>
      <c r="I25" s="133" t="s">
        <v>265</v>
      </c>
      <c r="J25" s="136"/>
      <c r="K25" s="136"/>
      <c r="L25" s="136"/>
      <c r="M25" s="136"/>
      <c r="N25" s="136"/>
      <c r="O25" s="140"/>
    </row>
    <row r="26" spans="1:15" ht="45" thickBot="1">
      <c r="A26" s="179" t="s">
        <v>5</v>
      </c>
      <c r="B26" s="178" t="s">
        <v>6</v>
      </c>
      <c r="C26" s="178" t="s">
        <v>1</v>
      </c>
      <c r="D26" s="178" t="s">
        <v>2</v>
      </c>
      <c r="E26" s="174" t="s">
        <v>285</v>
      </c>
      <c r="F26" s="174" t="s">
        <v>286</v>
      </c>
      <c r="G26" s="175" t="s">
        <v>287</v>
      </c>
      <c r="H26" s="142"/>
      <c r="I26" s="177" t="s">
        <v>5</v>
      </c>
      <c r="J26" s="178" t="s">
        <v>6</v>
      </c>
      <c r="K26" s="178" t="s">
        <v>1</v>
      </c>
      <c r="L26" s="178" t="s">
        <v>2</v>
      </c>
      <c r="M26" s="174" t="s">
        <v>285</v>
      </c>
      <c r="N26" s="174" t="s">
        <v>286</v>
      </c>
      <c r="O26" s="175" t="s">
        <v>287</v>
      </c>
    </row>
    <row r="27" spans="1:15" ht="21">
      <c r="A27" s="145">
        <v>35</v>
      </c>
      <c r="B27" s="144" t="s">
        <v>20</v>
      </c>
      <c r="C27" s="146" t="s">
        <v>31</v>
      </c>
      <c r="D27" s="146" t="s">
        <v>32</v>
      </c>
      <c r="E27" s="250">
        <v>6</v>
      </c>
      <c r="F27" s="241"/>
      <c r="G27" s="242"/>
      <c r="H27" s="142"/>
      <c r="I27" s="145">
        <v>46</v>
      </c>
      <c r="J27" s="144" t="s">
        <v>20</v>
      </c>
      <c r="K27" s="146" t="s">
        <v>91</v>
      </c>
      <c r="L27" s="146" t="s">
        <v>92</v>
      </c>
      <c r="M27" s="250">
        <v>20</v>
      </c>
      <c r="N27" s="241"/>
      <c r="O27" s="242"/>
    </row>
    <row r="28" spans="1:15" ht="21">
      <c r="A28" s="145">
        <v>61</v>
      </c>
      <c r="B28" s="146" t="s">
        <v>21</v>
      </c>
      <c r="C28" s="146" t="s">
        <v>35</v>
      </c>
      <c r="D28" s="146" t="s">
        <v>36</v>
      </c>
      <c r="E28" s="243">
        <v>23</v>
      </c>
      <c r="F28" s="244"/>
      <c r="G28" s="245"/>
      <c r="H28" s="142"/>
      <c r="I28" s="145">
        <v>72</v>
      </c>
      <c r="J28" s="146" t="s">
        <v>21</v>
      </c>
      <c r="K28" s="146" t="s">
        <v>98</v>
      </c>
      <c r="L28" s="146" t="s">
        <v>99</v>
      </c>
      <c r="M28" s="243">
        <v>22</v>
      </c>
      <c r="N28" s="244"/>
      <c r="O28" s="245"/>
    </row>
    <row r="29" spans="1:15" ht="22">
      <c r="A29" s="145">
        <v>87</v>
      </c>
      <c r="B29" s="146" t="s">
        <v>22</v>
      </c>
      <c r="C29" s="146" t="s">
        <v>37</v>
      </c>
      <c r="D29" s="146" t="s">
        <v>38</v>
      </c>
      <c r="E29" s="254" t="s">
        <v>332</v>
      </c>
      <c r="F29" s="244">
        <v>41</v>
      </c>
      <c r="G29" s="245" t="s">
        <v>342</v>
      </c>
      <c r="H29" s="142"/>
      <c r="I29" s="145">
        <v>98</v>
      </c>
      <c r="J29" s="146" t="s">
        <v>22</v>
      </c>
      <c r="K29" s="146" t="s">
        <v>104</v>
      </c>
      <c r="L29" s="146" t="s">
        <v>105</v>
      </c>
      <c r="M29" s="251">
        <v>14</v>
      </c>
      <c r="N29" s="244">
        <v>44</v>
      </c>
      <c r="O29" s="245" t="s">
        <v>344</v>
      </c>
    </row>
    <row r="30" spans="1:15" ht="22" thickBot="1">
      <c r="A30" s="149">
        <v>113</v>
      </c>
      <c r="B30" s="150" t="s">
        <v>23</v>
      </c>
      <c r="C30" s="150" t="s">
        <v>221</v>
      </c>
      <c r="D30" s="150" t="s">
        <v>222</v>
      </c>
      <c r="E30" s="252">
        <v>25</v>
      </c>
      <c r="F30" s="248"/>
      <c r="G30" s="249"/>
      <c r="H30" s="142"/>
      <c r="I30" s="149">
        <v>124</v>
      </c>
      <c r="J30" s="150" t="s">
        <v>23</v>
      </c>
      <c r="K30" s="150" t="s">
        <v>110</v>
      </c>
      <c r="L30" s="150" t="s">
        <v>251</v>
      </c>
      <c r="M30" s="252">
        <v>10</v>
      </c>
      <c r="N30" s="248"/>
      <c r="O30" s="249"/>
    </row>
    <row r="31" spans="1:15" ht="20" thickBot="1">
      <c r="A31" s="153"/>
      <c r="B31" s="154"/>
      <c r="C31" s="154"/>
      <c r="D31" s="154"/>
      <c r="E31" s="154"/>
      <c r="F31" s="154"/>
      <c r="G31" s="154"/>
      <c r="H31" s="161"/>
      <c r="I31" s="154"/>
      <c r="J31" s="154"/>
      <c r="K31" s="154"/>
      <c r="L31" s="154"/>
      <c r="M31" s="154"/>
      <c r="N31" s="154"/>
      <c r="O31" s="154"/>
    </row>
    <row r="32" spans="1:15" ht="20" thickBot="1">
      <c r="A32" s="134" t="s">
        <v>256</v>
      </c>
      <c r="B32" s="136"/>
      <c r="C32" s="136"/>
      <c r="D32" s="136"/>
      <c r="E32" s="136"/>
      <c r="F32" s="136"/>
      <c r="G32" s="140"/>
      <c r="H32" s="142"/>
      <c r="I32" s="133" t="s">
        <v>266</v>
      </c>
      <c r="J32" s="136"/>
      <c r="K32" s="136"/>
      <c r="L32" s="136"/>
      <c r="M32" s="136"/>
      <c r="N32" s="136"/>
      <c r="O32" s="140"/>
    </row>
    <row r="33" spans="1:15" ht="45" thickBot="1">
      <c r="A33" s="179" t="s">
        <v>5</v>
      </c>
      <c r="B33" s="178" t="s">
        <v>6</v>
      </c>
      <c r="C33" s="178" t="s">
        <v>1</v>
      </c>
      <c r="D33" s="178" t="s">
        <v>2</v>
      </c>
      <c r="E33" s="174" t="s">
        <v>285</v>
      </c>
      <c r="F33" s="174" t="s">
        <v>286</v>
      </c>
      <c r="G33" s="175" t="s">
        <v>287</v>
      </c>
      <c r="H33" s="142"/>
      <c r="I33" s="177" t="s">
        <v>5</v>
      </c>
      <c r="J33" s="178" t="s">
        <v>6</v>
      </c>
      <c r="K33" s="178" t="s">
        <v>1</v>
      </c>
      <c r="L33" s="178" t="s">
        <v>2</v>
      </c>
      <c r="M33" s="174" t="s">
        <v>285</v>
      </c>
      <c r="N33" s="174" t="s">
        <v>286</v>
      </c>
      <c r="O33" s="175" t="s">
        <v>287</v>
      </c>
    </row>
    <row r="34" spans="1:15" ht="22">
      <c r="A34" s="145">
        <v>36</v>
      </c>
      <c r="B34" s="144" t="s">
        <v>20</v>
      </c>
      <c r="C34" s="146" t="s">
        <v>131</v>
      </c>
      <c r="D34" s="146" t="s">
        <v>132</v>
      </c>
      <c r="E34" s="250">
        <v>21</v>
      </c>
      <c r="F34" s="241"/>
      <c r="G34" s="242"/>
      <c r="H34" s="142"/>
      <c r="I34" s="145">
        <v>47</v>
      </c>
      <c r="J34" s="144" t="s">
        <v>20</v>
      </c>
      <c r="K34" s="146" t="s">
        <v>95</v>
      </c>
      <c r="L34" s="146" t="s">
        <v>94</v>
      </c>
      <c r="M34" s="253" t="s">
        <v>305</v>
      </c>
      <c r="N34" s="241"/>
      <c r="O34" s="242"/>
    </row>
    <row r="35" spans="1:15" ht="21">
      <c r="A35" s="145">
        <v>62</v>
      </c>
      <c r="B35" s="146" t="s">
        <v>21</v>
      </c>
      <c r="C35" s="146" t="s">
        <v>141</v>
      </c>
      <c r="D35" s="146" t="s">
        <v>142</v>
      </c>
      <c r="E35" s="243">
        <v>4</v>
      </c>
      <c r="F35" s="244"/>
      <c r="G35" s="245"/>
      <c r="H35" s="142"/>
      <c r="I35" s="145">
        <v>73</v>
      </c>
      <c r="J35" s="146" t="s">
        <v>21</v>
      </c>
      <c r="K35" s="146" t="s">
        <v>100</v>
      </c>
      <c r="L35" s="146" t="s">
        <v>101</v>
      </c>
      <c r="M35" s="243">
        <v>19</v>
      </c>
      <c r="N35" s="244"/>
      <c r="O35" s="245"/>
    </row>
    <row r="36" spans="1:15" ht="21">
      <c r="A36" s="145">
        <v>108</v>
      </c>
      <c r="B36" s="146" t="s">
        <v>22</v>
      </c>
      <c r="C36" s="41" t="s">
        <v>139</v>
      </c>
      <c r="D36" s="41" t="s">
        <v>140</v>
      </c>
      <c r="E36" s="251">
        <v>15</v>
      </c>
      <c r="F36" s="244">
        <v>40</v>
      </c>
      <c r="G36" s="245" t="s">
        <v>341</v>
      </c>
      <c r="H36" s="142"/>
      <c r="I36" s="145">
        <v>99</v>
      </c>
      <c r="J36" s="146" t="s">
        <v>22</v>
      </c>
      <c r="K36" s="146" t="s">
        <v>106</v>
      </c>
      <c r="L36" s="146" t="s">
        <v>107</v>
      </c>
      <c r="M36" s="251">
        <v>24</v>
      </c>
      <c r="N36" s="244">
        <v>43</v>
      </c>
      <c r="O36" s="245" t="s">
        <v>343</v>
      </c>
    </row>
    <row r="37" spans="1:15" ht="22" thickBot="1">
      <c r="A37" s="149">
        <v>121</v>
      </c>
      <c r="B37" s="150" t="s">
        <v>23</v>
      </c>
      <c r="C37" s="150" t="s">
        <v>150</v>
      </c>
      <c r="D37" s="150" t="s">
        <v>156</v>
      </c>
      <c r="E37" s="252">
        <v>21</v>
      </c>
      <c r="F37" s="248"/>
      <c r="G37" s="249"/>
      <c r="H37" s="142"/>
      <c r="I37" s="149">
        <v>125</v>
      </c>
      <c r="J37" s="150" t="s">
        <v>23</v>
      </c>
      <c r="K37" s="150" t="s">
        <v>111</v>
      </c>
      <c r="L37" s="150" t="s">
        <v>112</v>
      </c>
      <c r="M37" s="252">
        <v>16</v>
      </c>
      <c r="N37" s="248"/>
      <c r="O37" s="249"/>
    </row>
    <row r="38" spans="1:15" ht="20" thickBot="1">
      <c r="A38" s="153"/>
      <c r="B38" s="154"/>
      <c r="C38" s="154"/>
      <c r="D38" s="154"/>
      <c r="E38" s="154"/>
      <c r="F38" s="154"/>
      <c r="G38" s="154"/>
      <c r="H38" s="161"/>
      <c r="I38" s="154"/>
      <c r="J38" s="154"/>
      <c r="K38" s="154"/>
      <c r="L38" s="154"/>
      <c r="M38" s="154"/>
      <c r="N38" s="154"/>
      <c r="O38" s="154"/>
    </row>
    <row r="39" spans="1:15" ht="20" thickBot="1">
      <c r="A39" s="134" t="s">
        <v>257</v>
      </c>
      <c r="B39" s="162"/>
      <c r="C39" s="162"/>
      <c r="D39" s="162"/>
      <c r="E39" s="162"/>
      <c r="F39" s="162"/>
      <c r="G39" s="163"/>
      <c r="H39" s="142"/>
      <c r="I39" s="133" t="s">
        <v>19</v>
      </c>
      <c r="J39" s="136"/>
      <c r="K39" s="136"/>
      <c r="L39" s="136"/>
      <c r="M39" s="136"/>
      <c r="N39" s="136"/>
      <c r="O39" s="140"/>
    </row>
    <row r="40" spans="1:15" ht="31" customHeight="1" thickBot="1">
      <c r="A40" s="179" t="s">
        <v>5</v>
      </c>
      <c r="B40" s="178" t="s">
        <v>6</v>
      </c>
      <c r="C40" s="178" t="s">
        <v>1</v>
      </c>
      <c r="D40" s="178" t="s">
        <v>2</v>
      </c>
      <c r="E40" s="178" t="s">
        <v>7</v>
      </c>
      <c r="F40" s="178" t="s">
        <v>4</v>
      </c>
      <c r="G40" s="235" t="s">
        <v>8</v>
      </c>
      <c r="H40" s="142"/>
      <c r="I40" s="177" t="s">
        <v>5</v>
      </c>
      <c r="J40" s="178" t="s">
        <v>6</v>
      </c>
      <c r="K40" s="178" t="s">
        <v>1</v>
      </c>
      <c r="L40" s="178" t="s">
        <v>2</v>
      </c>
      <c r="M40" s="178" t="s">
        <v>7</v>
      </c>
      <c r="N40" s="178" t="s">
        <v>4</v>
      </c>
      <c r="O40" s="235" t="s">
        <v>8</v>
      </c>
    </row>
    <row r="41" spans="1:15" ht="21">
      <c r="A41" s="145">
        <v>37</v>
      </c>
      <c r="B41" s="144" t="s">
        <v>20</v>
      </c>
      <c r="C41" s="146" t="s">
        <v>133</v>
      </c>
      <c r="D41" s="146" t="s">
        <v>134</v>
      </c>
      <c r="E41" s="250">
        <v>17</v>
      </c>
      <c r="F41" s="241"/>
      <c r="G41" s="242"/>
      <c r="H41" s="142"/>
      <c r="I41" s="145">
        <v>48</v>
      </c>
      <c r="J41" s="144" t="s">
        <v>20</v>
      </c>
      <c r="K41" s="146" t="s">
        <v>41</v>
      </c>
      <c r="L41" s="146" t="s">
        <v>42</v>
      </c>
      <c r="M41" s="250">
        <v>2</v>
      </c>
      <c r="N41" s="241"/>
      <c r="O41" s="242"/>
    </row>
    <row r="42" spans="1:15" ht="21">
      <c r="A42" s="145">
        <v>63</v>
      </c>
      <c r="B42" s="146" t="s">
        <v>21</v>
      </c>
      <c r="C42" s="146" t="s">
        <v>143</v>
      </c>
      <c r="D42" s="146" t="s">
        <v>144</v>
      </c>
      <c r="E42" s="243">
        <v>14</v>
      </c>
      <c r="F42" s="244"/>
      <c r="G42" s="245"/>
      <c r="H42" s="142"/>
      <c r="I42" s="145">
        <v>74</v>
      </c>
      <c r="J42" s="146" t="s">
        <v>21</v>
      </c>
      <c r="K42" s="146" t="s">
        <v>193</v>
      </c>
      <c r="L42" s="146" t="s">
        <v>194</v>
      </c>
      <c r="M42" s="243">
        <v>2</v>
      </c>
      <c r="N42" s="244"/>
      <c r="O42" s="245"/>
    </row>
    <row r="43" spans="1:15" ht="21">
      <c r="A43" s="145">
        <v>109</v>
      </c>
      <c r="B43" s="146" t="s">
        <v>22</v>
      </c>
      <c r="C43" s="146" t="s">
        <v>273</v>
      </c>
      <c r="D43" s="146" t="s">
        <v>151</v>
      </c>
      <c r="E43" s="251">
        <v>4</v>
      </c>
      <c r="F43" s="244">
        <v>30</v>
      </c>
      <c r="G43" s="245">
        <v>10</v>
      </c>
      <c r="H43" s="142"/>
      <c r="I43" s="145">
        <v>95</v>
      </c>
      <c r="J43" s="146" t="s">
        <v>22</v>
      </c>
      <c r="K43" s="146" t="s">
        <v>43</v>
      </c>
      <c r="L43" s="146" t="s">
        <v>275</v>
      </c>
      <c r="M43" s="251">
        <v>3</v>
      </c>
      <c r="N43" s="244">
        <v>7</v>
      </c>
      <c r="O43" s="245" t="s">
        <v>329</v>
      </c>
    </row>
    <row r="44" spans="1:15" ht="22" thickBot="1">
      <c r="A44" s="149">
        <v>120</v>
      </c>
      <c r="B44" s="150" t="s">
        <v>23</v>
      </c>
      <c r="C44" s="150" t="s">
        <v>149</v>
      </c>
      <c r="D44" s="150" t="s">
        <v>157</v>
      </c>
      <c r="E44" s="252">
        <v>12</v>
      </c>
      <c r="F44" s="248" t="s">
        <v>334</v>
      </c>
      <c r="G44" s="249"/>
      <c r="H44" s="142"/>
      <c r="I44" s="149">
        <v>126</v>
      </c>
      <c r="J44" s="150" t="s">
        <v>23</v>
      </c>
      <c r="K44" s="150" t="s">
        <v>45</v>
      </c>
      <c r="L44" s="150" t="s">
        <v>46</v>
      </c>
      <c r="M44" s="252">
        <v>11</v>
      </c>
      <c r="N44" s="248"/>
      <c r="O44" s="249"/>
    </row>
    <row r="45" spans="1:15" ht="20" thickBot="1">
      <c r="A45" s="153"/>
      <c r="B45" s="154"/>
      <c r="C45" s="154"/>
      <c r="D45" s="154"/>
      <c r="E45" s="154"/>
      <c r="F45" s="154"/>
      <c r="G45" s="154"/>
      <c r="H45" s="161"/>
      <c r="I45" s="154"/>
      <c r="J45" s="154"/>
      <c r="K45" s="154"/>
      <c r="L45" s="154"/>
      <c r="M45" s="154"/>
      <c r="N45" s="154"/>
      <c r="O45" s="154"/>
    </row>
    <row r="46" spans="1:15" ht="20" thickBot="1">
      <c r="A46" s="134" t="s">
        <v>258</v>
      </c>
      <c r="B46" s="136"/>
      <c r="C46" s="136"/>
      <c r="D46" s="136"/>
      <c r="E46" s="136"/>
      <c r="F46" s="136"/>
      <c r="G46" s="140"/>
      <c r="H46" s="142"/>
      <c r="I46" s="133" t="s">
        <v>54</v>
      </c>
      <c r="J46" s="136"/>
      <c r="K46" s="136"/>
      <c r="L46" s="136"/>
      <c r="M46" s="136"/>
      <c r="N46" s="136"/>
      <c r="O46" s="140"/>
    </row>
    <row r="47" spans="1:15" ht="45" thickBot="1">
      <c r="A47" s="179" t="s">
        <v>5</v>
      </c>
      <c r="B47" s="178" t="s">
        <v>6</v>
      </c>
      <c r="C47" s="178" t="s">
        <v>1</v>
      </c>
      <c r="D47" s="178" t="s">
        <v>2</v>
      </c>
      <c r="E47" s="174" t="s">
        <v>285</v>
      </c>
      <c r="F47" s="174" t="s">
        <v>286</v>
      </c>
      <c r="G47" s="175" t="s">
        <v>287</v>
      </c>
      <c r="H47" s="142"/>
      <c r="I47" s="177" t="s">
        <v>5</v>
      </c>
      <c r="J47" s="178" t="s">
        <v>6</v>
      </c>
      <c r="K47" s="178" t="s">
        <v>1</v>
      </c>
      <c r="L47" s="178" t="s">
        <v>2</v>
      </c>
      <c r="M47" s="174" t="s">
        <v>285</v>
      </c>
      <c r="N47" s="174" t="s">
        <v>286</v>
      </c>
      <c r="O47" s="175" t="s">
        <v>287</v>
      </c>
    </row>
    <row r="48" spans="1:15" ht="21">
      <c r="A48" s="145">
        <v>38</v>
      </c>
      <c r="B48" s="144" t="s">
        <v>20</v>
      </c>
      <c r="C48" s="146" t="s">
        <v>135</v>
      </c>
      <c r="D48" s="147" t="s">
        <v>136</v>
      </c>
      <c r="E48" s="250">
        <v>4</v>
      </c>
      <c r="F48" s="241"/>
      <c r="G48" s="242"/>
      <c r="H48" s="142"/>
      <c r="I48" s="145">
        <v>49</v>
      </c>
      <c r="J48" s="144" t="s">
        <v>20</v>
      </c>
      <c r="K48" s="146" t="s">
        <v>56</v>
      </c>
      <c r="L48" s="146" t="s">
        <v>57</v>
      </c>
      <c r="M48" s="250">
        <v>22</v>
      </c>
      <c r="N48" s="241"/>
      <c r="O48" s="242"/>
    </row>
    <row r="49" spans="1:15" ht="21">
      <c r="A49" s="145">
        <v>64</v>
      </c>
      <c r="B49" s="146" t="s">
        <v>21</v>
      </c>
      <c r="C49" s="146" t="s">
        <v>145</v>
      </c>
      <c r="D49" s="146" t="s">
        <v>146</v>
      </c>
      <c r="E49" s="243">
        <v>15</v>
      </c>
      <c r="F49" s="244"/>
      <c r="G49" s="245"/>
      <c r="H49" s="142"/>
      <c r="I49" s="145">
        <v>75</v>
      </c>
      <c r="J49" s="146" t="s">
        <v>21</v>
      </c>
      <c r="K49" s="146" t="s">
        <v>60</v>
      </c>
      <c r="L49" s="146" t="s">
        <v>61</v>
      </c>
      <c r="M49" s="243">
        <v>21</v>
      </c>
      <c r="N49" s="244"/>
      <c r="O49" s="245"/>
    </row>
    <row r="50" spans="1:15" ht="21">
      <c r="A50" s="145">
        <v>90</v>
      </c>
      <c r="B50" s="146" t="s">
        <v>22</v>
      </c>
      <c r="C50" s="146" t="s">
        <v>274</v>
      </c>
      <c r="D50" s="146" t="s">
        <v>153</v>
      </c>
      <c r="E50" s="251">
        <v>5</v>
      </c>
      <c r="F50" s="244">
        <v>24</v>
      </c>
      <c r="G50" s="245" t="s">
        <v>331</v>
      </c>
      <c r="H50" s="142"/>
      <c r="I50" s="145">
        <v>101</v>
      </c>
      <c r="J50" s="146" t="s">
        <v>22</v>
      </c>
      <c r="K50" s="146" t="s">
        <v>64</v>
      </c>
      <c r="L50" s="146" t="s">
        <v>65</v>
      </c>
      <c r="M50" s="251">
        <v>20</v>
      </c>
      <c r="N50" s="244">
        <v>46</v>
      </c>
      <c r="O50" s="245" t="s">
        <v>347</v>
      </c>
    </row>
    <row r="51" spans="1:15" ht="22" thickBot="1">
      <c r="A51" s="149">
        <v>116</v>
      </c>
      <c r="B51" s="150" t="s">
        <v>23</v>
      </c>
      <c r="C51" s="150" t="s">
        <v>158</v>
      </c>
      <c r="D51" s="150" t="s">
        <v>159</v>
      </c>
      <c r="E51" s="252">
        <v>23</v>
      </c>
      <c r="F51" s="248"/>
      <c r="G51" s="249"/>
      <c r="H51" s="142"/>
      <c r="I51" s="149">
        <v>127</v>
      </c>
      <c r="J51" s="150" t="s">
        <v>23</v>
      </c>
      <c r="K51" s="150" t="s">
        <v>68</v>
      </c>
      <c r="L51" s="150" t="s">
        <v>69</v>
      </c>
      <c r="M51" s="252">
        <v>5</v>
      </c>
      <c r="N51" s="248"/>
      <c r="O51" s="249"/>
    </row>
    <row r="52" spans="1:15" ht="20" thickBot="1">
      <c r="A52" s="153"/>
      <c r="B52" s="154"/>
      <c r="C52" s="154"/>
      <c r="D52" s="154"/>
      <c r="E52" s="154"/>
      <c r="F52" s="154"/>
      <c r="G52" s="154"/>
      <c r="H52" s="161"/>
      <c r="I52" s="154"/>
      <c r="J52" s="154"/>
      <c r="K52" s="154"/>
      <c r="L52" s="154"/>
      <c r="M52" s="154"/>
      <c r="N52" s="154"/>
      <c r="O52" s="154"/>
    </row>
    <row r="53" spans="1:15" ht="20" thickBot="1">
      <c r="A53" s="134" t="s">
        <v>259</v>
      </c>
      <c r="B53" s="136"/>
      <c r="C53" s="136"/>
      <c r="D53" s="136"/>
      <c r="E53" s="136"/>
      <c r="F53" s="136"/>
      <c r="G53" s="140"/>
      <c r="H53" s="142"/>
      <c r="I53" s="133" t="s">
        <v>55</v>
      </c>
      <c r="J53" s="136"/>
      <c r="K53" s="136"/>
      <c r="L53" s="136"/>
      <c r="M53" s="136"/>
      <c r="N53" s="136"/>
      <c r="O53" s="140"/>
    </row>
    <row r="54" spans="1:15" ht="45" thickBot="1">
      <c r="A54" s="179" t="s">
        <v>5</v>
      </c>
      <c r="B54" s="178" t="s">
        <v>6</v>
      </c>
      <c r="C54" s="178" t="s">
        <v>1</v>
      </c>
      <c r="D54" s="178" t="s">
        <v>2</v>
      </c>
      <c r="E54" s="174" t="s">
        <v>285</v>
      </c>
      <c r="F54" s="174" t="s">
        <v>286</v>
      </c>
      <c r="G54" s="175" t="s">
        <v>287</v>
      </c>
      <c r="H54" s="142"/>
      <c r="I54" s="177" t="s">
        <v>5</v>
      </c>
      <c r="J54" s="178" t="s">
        <v>6</v>
      </c>
      <c r="K54" s="178" t="s">
        <v>1</v>
      </c>
      <c r="L54" s="178" t="s">
        <v>2</v>
      </c>
      <c r="M54" s="174" t="s">
        <v>285</v>
      </c>
      <c r="N54" s="174" t="s">
        <v>286</v>
      </c>
      <c r="O54" s="175" t="s">
        <v>287</v>
      </c>
    </row>
    <row r="55" spans="1:15" ht="22">
      <c r="A55" s="145">
        <v>39</v>
      </c>
      <c r="B55" s="144" t="s">
        <v>20</v>
      </c>
      <c r="C55" s="146" t="s">
        <v>137</v>
      </c>
      <c r="D55" s="146" t="s">
        <v>138</v>
      </c>
      <c r="E55" s="253" t="s">
        <v>332</v>
      </c>
      <c r="F55" s="241"/>
      <c r="G55" s="242"/>
      <c r="H55" s="142"/>
      <c r="I55" s="145">
        <v>50</v>
      </c>
      <c r="J55" s="144" t="s">
        <v>20</v>
      </c>
      <c r="K55" s="146" t="s">
        <v>58</v>
      </c>
      <c r="L55" s="146" t="s">
        <v>59</v>
      </c>
      <c r="M55" s="250">
        <v>23</v>
      </c>
      <c r="N55" s="241"/>
      <c r="O55" s="242"/>
    </row>
    <row r="56" spans="1:15" ht="21">
      <c r="A56" s="145">
        <v>65</v>
      </c>
      <c r="B56" s="146" t="s">
        <v>21</v>
      </c>
      <c r="C56" s="146" t="s">
        <v>147</v>
      </c>
      <c r="D56" s="146" t="s">
        <v>148</v>
      </c>
      <c r="E56" s="243">
        <v>17</v>
      </c>
      <c r="F56" s="244"/>
      <c r="G56" s="245"/>
      <c r="H56" s="142"/>
      <c r="I56" s="145">
        <v>76</v>
      </c>
      <c r="J56" s="146" t="s">
        <v>21</v>
      </c>
      <c r="K56" s="146" t="s">
        <v>66</v>
      </c>
      <c r="L56" s="146" t="s">
        <v>67</v>
      </c>
      <c r="M56" s="243">
        <v>13</v>
      </c>
      <c r="N56" s="244"/>
      <c r="O56" s="245"/>
    </row>
    <row r="57" spans="1:15" ht="21">
      <c r="A57" s="145">
        <v>91</v>
      </c>
      <c r="B57" s="146" t="s">
        <v>22</v>
      </c>
      <c r="C57" s="146" t="s">
        <v>154</v>
      </c>
      <c r="D57" s="146" t="s">
        <v>155</v>
      </c>
      <c r="E57" s="251">
        <v>6</v>
      </c>
      <c r="F57" s="244">
        <v>35</v>
      </c>
      <c r="G57" s="245" t="s">
        <v>340</v>
      </c>
      <c r="H57" s="142"/>
      <c r="I57" s="145">
        <v>102</v>
      </c>
      <c r="J57" s="146" t="s">
        <v>22</v>
      </c>
      <c r="K57" s="146" t="s">
        <v>62</v>
      </c>
      <c r="L57" s="146" t="s">
        <v>63</v>
      </c>
      <c r="M57" s="251">
        <v>18</v>
      </c>
      <c r="N57" s="244">
        <v>51</v>
      </c>
      <c r="O57" s="245" t="s">
        <v>349</v>
      </c>
    </row>
    <row r="58" spans="1:15" ht="22" thickBot="1">
      <c r="A58" s="149">
        <v>117</v>
      </c>
      <c r="B58" s="150" t="s">
        <v>23</v>
      </c>
      <c r="C58" s="150" t="s">
        <v>160</v>
      </c>
      <c r="D58" s="150" t="s">
        <v>161</v>
      </c>
      <c r="E58" s="252">
        <v>22</v>
      </c>
      <c r="F58" s="248"/>
      <c r="G58" s="249"/>
      <c r="H58" s="142"/>
      <c r="I58" s="149">
        <v>128</v>
      </c>
      <c r="J58" s="150" t="s">
        <v>23</v>
      </c>
      <c r="K58" s="150" t="s">
        <v>64</v>
      </c>
      <c r="L58" s="150" t="s">
        <v>70</v>
      </c>
      <c r="M58" s="252">
        <v>20</v>
      </c>
      <c r="N58" s="248"/>
      <c r="O58" s="249"/>
    </row>
    <row r="59" spans="1:15" ht="20" thickBot="1">
      <c r="A59" s="166"/>
      <c r="B59" s="166"/>
      <c r="C59" s="166"/>
      <c r="D59" s="166"/>
      <c r="E59" s="166"/>
      <c r="F59" s="166"/>
      <c r="G59" s="166"/>
      <c r="H59" s="166"/>
      <c r="I59" s="154"/>
      <c r="J59" s="154"/>
      <c r="K59" s="154"/>
      <c r="L59" s="164"/>
      <c r="M59" s="165"/>
      <c r="N59" s="165"/>
      <c r="O59" s="165"/>
    </row>
    <row r="60" spans="1:15" ht="20" thickBot="1">
      <c r="A60" s="134" t="s">
        <v>18</v>
      </c>
      <c r="B60" s="136"/>
      <c r="C60" s="136"/>
      <c r="D60" s="136"/>
      <c r="E60" s="136"/>
      <c r="F60" s="136"/>
      <c r="G60" s="140"/>
      <c r="H60" s="142"/>
      <c r="I60" s="133" t="s">
        <v>253</v>
      </c>
      <c r="J60" s="136"/>
      <c r="K60" s="136"/>
      <c r="L60" s="136"/>
      <c r="M60" s="136"/>
      <c r="N60" s="136"/>
      <c r="O60" s="140"/>
    </row>
    <row r="61" spans="1:15" ht="45" thickBot="1">
      <c r="A61" s="179" t="s">
        <v>5</v>
      </c>
      <c r="B61" s="178" t="s">
        <v>6</v>
      </c>
      <c r="C61" s="178" t="s">
        <v>1</v>
      </c>
      <c r="D61" s="178" t="s">
        <v>2</v>
      </c>
      <c r="E61" s="174" t="s">
        <v>285</v>
      </c>
      <c r="F61" s="174" t="s">
        <v>286</v>
      </c>
      <c r="G61" s="175" t="s">
        <v>287</v>
      </c>
      <c r="H61" s="142"/>
      <c r="I61" s="177" t="s">
        <v>5</v>
      </c>
      <c r="J61" s="178" t="s">
        <v>6</v>
      </c>
      <c r="K61" s="178" t="s">
        <v>1</v>
      </c>
      <c r="L61" s="178" t="s">
        <v>2</v>
      </c>
      <c r="M61" s="174" t="s">
        <v>285</v>
      </c>
      <c r="N61" s="174" t="s">
        <v>286</v>
      </c>
      <c r="O61" s="175" t="s">
        <v>287</v>
      </c>
    </row>
    <row r="62" spans="1:15" ht="22">
      <c r="A62" s="145">
        <v>40</v>
      </c>
      <c r="B62" s="144" t="s">
        <v>20</v>
      </c>
      <c r="C62" s="146" t="s">
        <v>223</v>
      </c>
      <c r="D62" s="146" t="s">
        <v>224</v>
      </c>
      <c r="E62" s="240" t="s">
        <v>299</v>
      </c>
      <c r="F62" s="241"/>
      <c r="G62" s="242"/>
      <c r="H62" s="142"/>
      <c r="I62" s="145">
        <v>51</v>
      </c>
      <c r="J62" s="144" t="s">
        <v>20</v>
      </c>
      <c r="K62" s="146" t="s">
        <v>113</v>
      </c>
      <c r="L62" s="146" t="s">
        <v>114</v>
      </c>
      <c r="M62" s="250"/>
      <c r="N62" s="241"/>
      <c r="O62" s="242"/>
    </row>
    <row r="63" spans="1:15" ht="21">
      <c r="A63" s="145">
        <v>66</v>
      </c>
      <c r="B63" s="146" t="s">
        <v>21</v>
      </c>
      <c r="C63" s="146" t="s">
        <v>225</v>
      </c>
      <c r="D63" s="146" t="s">
        <v>226</v>
      </c>
      <c r="E63" s="243">
        <v>12</v>
      </c>
      <c r="F63" s="244"/>
      <c r="G63" s="245"/>
      <c r="H63" s="142"/>
      <c r="I63" s="145">
        <v>77</v>
      </c>
      <c r="J63" s="146" t="s">
        <v>21</v>
      </c>
      <c r="K63" s="146" t="s">
        <v>116</v>
      </c>
      <c r="L63" s="146" t="s">
        <v>117</v>
      </c>
      <c r="M63" s="243"/>
      <c r="N63" s="244"/>
      <c r="O63" s="245"/>
    </row>
    <row r="64" spans="1:15" ht="22">
      <c r="A64" s="145">
        <v>92</v>
      </c>
      <c r="B64" s="146" t="s">
        <v>22</v>
      </c>
      <c r="C64" s="146" t="s">
        <v>227</v>
      </c>
      <c r="D64" s="146" t="s">
        <v>228</v>
      </c>
      <c r="E64" s="246" t="s">
        <v>310</v>
      </c>
      <c r="F64" s="244">
        <v>15</v>
      </c>
      <c r="G64" s="245" t="s">
        <v>325</v>
      </c>
      <c r="H64" s="142"/>
      <c r="I64" s="145">
        <v>103</v>
      </c>
      <c r="J64" s="146" t="s">
        <v>22</v>
      </c>
      <c r="K64" s="146" t="s">
        <v>119</v>
      </c>
      <c r="L64" s="146" t="s">
        <v>120</v>
      </c>
      <c r="M64" s="251"/>
      <c r="N64" s="244"/>
      <c r="O64" s="245"/>
    </row>
    <row r="65" spans="1:15" ht="23" thickBot="1">
      <c r="A65" s="149">
        <v>115</v>
      </c>
      <c r="B65" s="150" t="s">
        <v>23</v>
      </c>
      <c r="C65" s="150" t="s">
        <v>229</v>
      </c>
      <c r="D65" s="150" t="s">
        <v>230</v>
      </c>
      <c r="E65" s="247" t="s">
        <v>320</v>
      </c>
      <c r="F65" s="248"/>
      <c r="G65" s="249"/>
      <c r="H65" s="142"/>
      <c r="I65" s="149">
        <v>129</v>
      </c>
      <c r="J65" s="150" t="s">
        <v>23</v>
      </c>
      <c r="K65" s="150" t="s">
        <v>123</v>
      </c>
      <c r="L65" s="150" t="s">
        <v>124</v>
      </c>
      <c r="M65" s="252"/>
      <c r="N65" s="248"/>
      <c r="O65" s="249"/>
    </row>
    <row r="66" spans="1:15" ht="20" thickBot="1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</row>
    <row r="67" spans="1:15" ht="20" thickBot="1">
      <c r="A67" s="138" t="s">
        <v>12</v>
      </c>
      <c r="B67" s="167"/>
      <c r="C67" s="167"/>
      <c r="D67" s="167"/>
      <c r="E67" s="167"/>
      <c r="F67" s="167"/>
      <c r="G67" s="168"/>
      <c r="H67" s="142"/>
      <c r="I67" s="137" t="s">
        <v>254</v>
      </c>
      <c r="J67" s="167"/>
      <c r="K67" s="167"/>
      <c r="L67" s="167"/>
      <c r="M67" s="167"/>
      <c r="N67" s="167"/>
      <c r="O67" s="168"/>
    </row>
    <row r="68" spans="1:15" ht="45" thickBot="1">
      <c r="A68" s="179" t="s">
        <v>5</v>
      </c>
      <c r="B68" s="178" t="s">
        <v>6</v>
      </c>
      <c r="C68" s="178" t="s">
        <v>1</v>
      </c>
      <c r="D68" s="178" t="s">
        <v>2</v>
      </c>
      <c r="E68" s="174" t="s">
        <v>285</v>
      </c>
      <c r="F68" s="174" t="s">
        <v>286</v>
      </c>
      <c r="G68" s="175" t="s">
        <v>287</v>
      </c>
      <c r="H68" s="142"/>
      <c r="I68" s="177" t="s">
        <v>5</v>
      </c>
      <c r="J68" s="178" t="s">
        <v>6</v>
      </c>
      <c r="K68" s="178" t="s">
        <v>1</v>
      </c>
      <c r="L68" s="178" t="s">
        <v>2</v>
      </c>
      <c r="M68" s="174" t="s">
        <v>285</v>
      </c>
      <c r="N68" s="174" t="s">
        <v>286</v>
      </c>
      <c r="O68" s="175" t="s">
        <v>287</v>
      </c>
    </row>
    <row r="69" spans="1:15" ht="22">
      <c r="A69" s="145">
        <v>41</v>
      </c>
      <c r="B69" s="144" t="s">
        <v>20</v>
      </c>
      <c r="C69" s="146" t="s">
        <v>260</v>
      </c>
      <c r="D69" s="146" t="s">
        <v>167</v>
      </c>
      <c r="E69" s="250">
        <v>7</v>
      </c>
      <c r="F69" s="241"/>
      <c r="G69" s="242"/>
      <c r="H69" s="142"/>
      <c r="I69" s="145">
        <v>52</v>
      </c>
      <c r="J69" s="144" t="s">
        <v>20</v>
      </c>
      <c r="K69" s="146" t="s">
        <v>252</v>
      </c>
      <c r="L69" s="146" t="s">
        <v>115</v>
      </c>
      <c r="M69" s="250" t="s">
        <v>319</v>
      </c>
      <c r="N69" s="241"/>
      <c r="O69" s="242"/>
    </row>
    <row r="70" spans="1:15" ht="21">
      <c r="A70" s="145">
        <v>67</v>
      </c>
      <c r="B70" s="146" t="s">
        <v>21</v>
      </c>
      <c r="C70" s="146" t="s">
        <v>168</v>
      </c>
      <c r="D70" s="146" t="s">
        <v>169</v>
      </c>
      <c r="E70" s="243" t="s">
        <v>324</v>
      </c>
      <c r="F70" s="244"/>
      <c r="G70" s="245"/>
      <c r="H70" s="142"/>
      <c r="I70" s="145">
        <v>78</v>
      </c>
      <c r="J70" s="146" t="s">
        <v>21</v>
      </c>
      <c r="K70" s="146" t="s">
        <v>118</v>
      </c>
      <c r="L70" s="146" t="s">
        <v>255</v>
      </c>
      <c r="M70" s="243">
        <v>16</v>
      </c>
      <c r="N70" s="244"/>
      <c r="O70" s="245"/>
    </row>
    <row r="71" spans="1:15" ht="22">
      <c r="A71" s="145">
        <v>93</v>
      </c>
      <c r="B71" s="146" t="s">
        <v>22</v>
      </c>
      <c r="C71" s="146" t="s">
        <v>172</v>
      </c>
      <c r="D71" s="146" t="s">
        <v>173</v>
      </c>
      <c r="E71" s="254" t="s">
        <v>338</v>
      </c>
      <c r="F71" s="244">
        <v>33</v>
      </c>
      <c r="G71" s="245" t="s">
        <v>339</v>
      </c>
      <c r="H71" s="142"/>
      <c r="I71" s="145">
        <v>104</v>
      </c>
      <c r="J71" s="146" t="s">
        <v>22</v>
      </c>
      <c r="K71" s="146" t="s">
        <v>121</v>
      </c>
      <c r="L71" s="146" t="s">
        <v>122</v>
      </c>
      <c r="M71" s="251" t="s">
        <v>320</v>
      </c>
      <c r="N71" s="244">
        <v>19</v>
      </c>
      <c r="O71" s="245" t="s">
        <v>322</v>
      </c>
    </row>
    <row r="72" spans="1:15" ht="23" thickBot="1">
      <c r="A72" s="149">
        <v>123</v>
      </c>
      <c r="B72" s="150" t="s">
        <v>23</v>
      </c>
      <c r="C72" s="150" t="s">
        <v>170</v>
      </c>
      <c r="D72" s="150" t="s">
        <v>171</v>
      </c>
      <c r="E72" s="252">
        <v>4</v>
      </c>
      <c r="F72" s="248"/>
      <c r="G72" s="249"/>
      <c r="H72" s="142"/>
      <c r="I72" s="149">
        <v>130</v>
      </c>
      <c r="J72" s="150" t="s">
        <v>23</v>
      </c>
      <c r="K72" s="150" t="s">
        <v>125</v>
      </c>
      <c r="L72" s="150" t="s">
        <v>126</v>
      </c>
      <c r="M72" s="252" t="s">
        <v>321</v>
      </c>
      <c r="N72" s="248"/>
      <c r="O72" s="249"/>
    </row>
    <row r="73" spans="1:15" ht="20" thickBot="1">
      <c r="A73" s="153"/>
      <c r="B73" s="154"/>
      <c r="C73" s="154"/>
      <c r="D73" s="154"/>
      <c r="E73" s="154"/>
      <c r="F73" s="154"/>
      <c r="G73" s="154"/>
      <c r="H73" s="169"/>
      <c r="I73" s="154"/>
      <c r="J73" s="154"/>
      <c r="K73" s="154"/>
      <c r="L73" s="154"/>
      <c r="M73" s="154"/>
      <c r="N73" s="154"/>
      <c r="O73" s="154"/>
    </row>
    <row r="74" spans="1:15" ht="20" thickBot="1">
      <c r="A74" s="139" t="s">
        <v>262</v>
      </c>
      <c r="B74" s="162"/>
      <c r="C74" s="162"/>
      <c r="D74" s="162"/>
      <c r="E74" s="162"/>
      <c r="F74" s="162"/>
      <c r="G74" s="163"/>
      <c r="H74" s="142"/>
      <c r="I74" s="133" t="s">
        <v>10</v>
      </c>
      <c r="J74" s="136"/>
      <c r="K74" s="136"/>
      <c r="L74" s="136"/>
      <c r="M74" s="136"/>
      <c r="N74" s="136"/>
      <c r="O74" s="140"/>
    </row>
    <row r="75" spans="1:15" ht="45" thickBot="1">
      <c r="A75" s="236" t="s">
        <v>5</v>
      </c>
      <c r="B75" s="237" t="s">
        <v>6</v>
      </c>
      <c r="C75" s="238" t="s">
        <v>1</v>
      </c>
      <c r="D75" s="238" t="s">
        <v>2</v>
      </c>
      <c r="E75" s="174" t="s">
        <v>285</v>
      </c>
      <c r="F75" s="174" t="s">
        <v>286</v>
      </c>
      <c r="G75" s="175" t="s">
        <v>287</v>
      </c>
      <c r="H75" s="142"/>
      <c r="I75" s="177" t="s">
        <v>5</v>
      </c>
      <c r="J75" s="178" t="s">
        <v>6</v>
      </c>
      <c r="K75" s="178" t="s">
        <v>1</v>
      </c>
      <c r="L75" s="178" t="s">
        <v>2</v>
      </c>
      <c r="M75" s="174" t="s">
        <v>285</v>
      </c>
      <c r="N75" s="174" t="s">
        <v>286</v>
      </c>
      <c r="O75" s="175" t="s">
        <v>287</v>
      </c>
    </row>
    <row r="76" spans="1:15" ht="22">
      <c r="A76" s="145">
        <v>42</v>
      </c>
      <c r="B76" s="144" t="s">
        <v>20</v>
      </c>
      <c r="C76" s="146" t="s">
        <v>198</v>
      </c>
      <c r="D76" s="146" t="s">
        <v>199</v>
      </c>
      <c r="E76" s="253" t="s">
        <v>291</v>
      </c>
      <c r="F76" s="241"/>
      <c r="G76" s="242"/>
      <c r="H76" s="142"/>
      <c r="I76" s="145">
        <v>53</v>
      </c>
      <c r="J76" s="144" t="s">
        <v>20</v>
      </c>
      <c r="K76" s="146" t="s">
        <v>47</v>
      </c>
      <c r="L76" s="146" t="s">
        <v>48</v>
      </c>
      <c r="M76" s="253" t="s">
        <v>305</v>
      </c>
      <c r="N76" s="241"/>
      <c r="O76" s="242"/>
    </row>
    <row r="77" spans="1:15" ht="21">
      <c r="A77" s="145">
        <v>68</v>
      </c>
      <c r="B77" s="146" t="s">
        <v>21</v>
      </c>
      <c r="C77" s="146" t="s">
        <v>204</v>
      </c>
      <c r="D77" s="146" t="s">
        <v>205</v>
      </c>
      <c r="E77" s="255" t="s">
        <v>305</v>
      </c>
      <c r="F77" s="244"/>
      <c r="G77" s="245"/>
      <c r="H77" s="142"/>
      <c r="I77" s="145">
        <v>60</v>
      </c>
      <c r="J77" s="146" t="s">
        <v>21</v>
      </c>
      <c r="K77" s="239" t="s">
        <v>318</v>
      </c>
      <c r="L77" s="239"/>
      <c r="M77" s="243" t="s">
        <v>324</v>
      </c>
      <c r="N77" s="244"/>
      <c r="O77" s="245"/>
    </row>
    <row r="78" spans="1:15" ht="22">
      <c r="A78" s="145">
        <v>94</v>
      </c>
      <c r="B78" s="146" t="s">
        <v>22</v>
      </c>
      <c r="C78" s="239" t="s">
        <v>318</v>
      </c>
      <c r="D78" s="239"/>
      <c r="E78" s="251" t="s">
        <v>324</v>
      </c>
      <c r="F78" s="244">
        <v>45</v>
      </c>
      <c r="G78" s="245" t="s">
        <v>346</v>
      </c>
      <c r="H78" s="142"/>
      <c r="I78" s="145">
        <v>105</v>
      </c>
      <c r="J78" s="146" t="s">
        <v>22</v>
      </c>
      <c r="K78" s="146" t="s">
        <v>50</v>
      </c>
      <c r="L78" s="146" t="s">
        <v>51</v>
      </c>
      <c r="M78" s="251">
        <v>17</v>
      </c>
      <c r="N78" s="256">
        <v>45</v>
      </c>
      <c r="O78" s="245" t="s">
        <v>345</v>
      </c>
    </row>
    <row r="79" spans="1:15" ht="22" thickBot="1">
      <c r="A79" s="149">
        <v>119</v>
      </c>
      <c r="B79" s="150" t="s">
        <v>23</v>
      </c>
      <c r="C79" s="150" t="s">
        <v>214</v>
      </c>
      <c r="D79" s="150" t="s">
        <v>215</v>
      </c>
      <c r="E79" s="252">
        <v>24</v>
      </c>
      <c r="F79" s="248"/>
      <c r="G79" s="249"/>
      <c r="H79" s="142"/>
      <c r="I79" s="149">
        <v>118</v>
      </c>
      <c r="J79" s="150" t="s">
        <v>23</v>
      </c>
      <c r="K79" s="150" t="s">
        <v>52</v>
      </c>
      <c r="L79" s="150" t="s">
        <v>53</v>
      </c>
      <c r="M79" s="252">
        <v>19</v>
      </c>
      <c r="N79" s="248"/>
      <c r="O79" s="249"/>
    </row>
    <row r="80" spans="1:15" ht="20" thickBot="1">
      <c r="A80" s="170"/>
      <c r="B80" s="170"/>
      <c r="C80" s="170"/>
      <c r="D80" s="170"/>
      <c r="E80" s="170"/>
      <c r="F80" s="170"/>
      <c r="G80" s="170"/>
      <c r="H80" s="155"/>
      <c r="I80" s="154"/>
      <c r="J80" s="154"/>
      <c r="K80" s="154"/>
      <c r="L80" s="154"/>
      <c r="M80" s="154"/>
      <c r="N80" s="154"/>
      <c r="O80" s="154"/>
    </row>
    <row r="81" spans="1:15" ht="20" thickBot="1">
      <c r="A81" s="139" t="s">
        <v>261</v>
      </c>
      <c r="B81" s="136"/>
      <c r="C81" s="136"/>
      <c r="D81" s="136"/>
      <c r="E81" s="136"/>
      <c r="F81" s="136"/>
      <c r="G81" s="140"/>
      <c r="H81" s="142"/>
      <c r="I81" s="133" t="s">
        <v>71</v>
      </c>
      <c r="J81" s="136"/>
      <c r="K81" s="136"/>
      <c r="L81" s="136"/>
      <c r="M81" s="136"/>
      <c r="N81" s="136"/>
      <c r="O81" s="140"/>
    </row>
    <row r="82" spans="1:15" ht="45" thickBot="1">
      <c r="A82" s="179" t="s">
        <v>5</v>
      </c>
      <c r="B82" s="178" t="s">
        <v>6</v>
      </c>
      <c r="C82" s="178" t="s">
        <v>1</v>
      </c>
      <c r="D82" s="178" t="s">
        <v>2</v>
      </c>
      <c r="E82" s="174" t="s">
        <v>285</v>
      </c>
      <c r="F82" s="174" t="s">
        <v>286</v>
      </c>
      <c r="G82" s="175" t="s">
        <v>287</v>
      </c>
      <c r="H82" s="142"/>
      <c r="I82" s="177" t="s">
        <v>5</v>
      </c>
      <c r="J82" s="178" t="s">
        <v>6</v>
      </c>
      <c r="K82" s="178" t="s">
        <v>1</v>
      </c>
      <c r="L82" s="178" t="s">
        <v>2</v>
      </c>
      <c r="M82" s="174" t="s">
        <v>285</v>
      </c>
      <c r="N82" s="174" t="s">
        <v>286</v>
      </c>
      <c r="O82" s="175" t="s">
        <v>287</v>
      </c>
    </row>
    <row r="83" spans="1:15" ht="23">
      <c r="A83" s="145">
        <v>43</v>
      </c>
      <c r="B83" s="144" t="s">
        <v>20</v>
      </c>
      <c r="C83" s="146" t="s">
        <v>200</v>
      </c>
      <c r="D83" s="146" t="s">
        <v>201</v>
      </c>
      <c r="E83" s="240" t="s">
        <v>301</v>
      </c>
      <c r="F83" s="241"/>
      <c r="G83" s="242"/>
      <c r="H83" s="142"/>
      <c r="I83" s="145">
        <v>54</v>
      </c>
      <c r="J83" s="144" t="s">
        <v>20</v>
      </c>
      <c r="K83" s="171" t="s">
        <v>73</v>
      </c>
      <c r="L83" s="171" t="s">
        <v>74</v>
      </c>
      <c r="M83" s="250">
        <v>19</v>
      </c>
      <c r="N83" s="241"/>
      <c r="O83" s="242"/>
    </row>
    <row r="84" spans="1:15" ht="21">
      <c r="A84" s="145">
        <v>69</v>
      </c>
      <c r="B84" s="146" t="s">
        <v>21</v>
      </c>
      <c r="C84" s="146" t="s">
        <v>206</v>
      </c>
      <c r="D84" s="146" t="s">
        <v>207</v>
      </c>
      <c r="E84" s="243">
        <v>11</v>
      </c>
      <c r="F84" s="244"/>
      <c r="G84" s="245"/>
      <c r="H84" s="142"/>
      <c r="I84" s="145">
        <v>58</v>
      </c>
      <c r="J84" s="146" t="s">
        <v>21</v>
      </c>
      <c r="K84" s="37" t="s">
        <v>75</v>
      </c>
      <c r="L84" s="37" t="s">
        <v>76</v>
      </c>
      <c r="M84" s="243">
        <v>18</v>
      </c>
      <c r="N84" s="244"/>
      <c r="O84" s="245"/>
    </row>
    <row r="85" spans="1:15" ht="22">
      <c r="A85" s="145">
        <v>100</v>
      </c>
      <c r="B85" s="146" t="s">
        <v>22</v>
      </c>
      <c r="C85" s="146" t="s">
        <v>210</v>
      </c>
      <c r="D85" s="146" t="s">
        <v>211</v>
      </c>
      <c r="E85" s="246" t="s">
        <v>301</v>
      </c>
      <c r="F85" s="244">
        <v>23</v>
      </c>
      <c r="G85" s="245" t="s">
        <v>330</v>
      </c>
      <c r="H85" s="142"/>
      <c r="I85" s="145">
        <v>106</v>
      </c>
      <c r="J85" s="146" t="s">
        <v>22</v>
      </c>
      <c r="K85" s="146" t="s">
        <v>79</v>
      </c>
      <c r="L85" s="146" t="s">
        <v>276</v>
      </c>
      <c r="M85" s="251">
        <v>19</v>
      </c>
      <c r="N85" s="244">
        <v>55</v>
      </c>
      <c r="O85" s="245" t="s">
        <v>350</v>
      </c>
    </row>
    <row r="86" spans="1:15" ht="23" thickBot="1">
      <c r="A86" s="149">
        <v>131</v>
      </c>
      <c r="B86" s="150" t="s">
        <v>23</v>
      </c>
      <c r="C86" s="150" t="s">
        <v>216</v>
      </c>
      <c r="D86" s="150" t="s">
        <v>217</v>
      </c>
      <c r="E86" s="247" t="s">
        <v>310</v>
      </c>
      <c r="F86" s="248"/>
      <c r="G86" s="249"/>
      <c r="H86" s="142"/>
      <c r="I86" s="149">
        <v>110</v>
      </c>
      <c r="J86" s="150" t="s">
        <v>23</v>
      </c>
      <c r="K86" s="150" t="s">
        <v>83</v>
      </c>
      <c r="L86" s="150" t="s">
        <v>84</v>
      </c>
      <c r="M86" s="252">
        <v>18</v>
      </c>
      <c r="N86" s="248"/>
      <c r="O86" s="249"/>
    </row>
    <row r="87" spans="1:15" ht="20" thickBot="1">
      <c r="A87" s="170"/>
      <c r="B87" s="170"/>
      <c r="C87" s="170"/>
      <c r="D87" s="170"/>
      <c r="E87" s="170"/>
      <c r="F87" s="170"/>
      <c r="G87" s="170"/>
      <c r="H87" s="161"/>
      <c r="I87" s="170"/>
      <c r="J87" s="170"/>
      <c r="K87" s="170"/>
      <c r="L87" s="170"/>
      <c r="M87" s="170"/>
      <c r="N87" s="170"/>
      <c r="O87" s="170"/>
    </row>
    <row r="88" spans="1:15" ht="20" thickBot="1">
      <c r="A88" s="134" t="s">
        <v>263</v>
      </c>
      <c r="B88" s="136"/>
      <c r="C88" s="136"/>
      <c r="D88" s="136"/>
      <c r="E88" s="136"/>
      <c r="F88" s="136"/>
      <c r="G88" s="140"/>
      <c r="H88" s="172"/>
      <c r="I88" s="133" t="s">
        <v>72</v>
      </c>
      <c r="J88" s="136"/>
      <c r="K88" s="136"/>
      <c r="L88" s="136"/>
      <c r="M88" s="136"/>
      <c r="N88" s="136"/>
      <c r="O88" s="140"/>
    </row>
    <row r="89" spans="1:15" ht="45" thickBot="1">
      <c r="A89" s="179" t="s">
        <v>5</v>
      </c>
      <c r="B89" s="178" t="s">
        <v>6</v>
      </c>
      <c r="C89" s="178" t="s">
        <v>1</v>
      </c>
      <c r="D89" s="178" t="s">
        <v>2</v>
      </c>
      <c r="E89" s="174" t="s">
        <v>285</v>
      </c>
      <c r="F89" s="174" t="s">
        <v>286</v>
      </c>
      <c r="G89" s="175" t="s">
        <v>287</v>
      </c>
      <c r="H89" s="172"/>
      <c r="I89" s="177" t="s">
        <v>5</v>
      </c>
      <c r="J89" s="178" t="s">
        <v>6</v>
      </c>
      <c r="K89" s="178" t="s">
        <v>1</v>
      </c>
      <c r="L89" s="178" t="s">
        <v>2</v>
      </c>
      <c r="M89" s="174" t="s">
        <v>285</v>
      </c>
      <c r="N89" s="174" t="s">
        <v>286</v>
      </c>
      <c r="O89" s="175" t="s">
        <v>287</v>
      </c>
    </row>
    <row r="90" spans="1:15" ht="21">
      <c r="A90" s="145">
        <v>44</v>
      </c>
      <c r="B90" s="144" t="s">
        <v>20</v>
      </c>
      <c r="C90" s="146" t="s">
        <v>202</v>
      </c>
      <c r="D90" s="146" t="s">
        <v>203</v>
      </c>
      <c r="E90" s="250">
        <v>16</v>
      </c>
      <c r="F90" s="241"/>
      <c r="G90" s="242"/>
      <c r="H90" s="172"/>
      <c r="I90" s="145">
        <v>55</v>
      </c>
      <c r="J90" s="144" t="s">
        <v>20</v>
      </c>
      <c r="K90" s="146" t="s">
        <v>267</v>
      </c>
      <c r="L90" s="146" t="s">
        <v>268</v>
      </c>
      <c r="M90" s="250">
        <v>10</v>
      </c>
      <c r="N90" s="241"/>
      <c r="O90" s="242"/>
    </row>
    <row r="91" spans="1:15" ht="21">
      <c r="A91" s="145">
        <v>70</v>
      </c>
      <c r="B91" s="146" t="s">
        <v>21</v>
      </c>
      <c r="C91" s="146" t="s">
        <v>208</v>
      </c>
      <c r="D91" s="146" t="s">
        <v>209</v>
      </c>
      <c r="E91" s="243">
        <v>8</v>
      </c>
      <c r="F91" s="244"/>
      <c r="G91" s="245"/>
      <c r="H91" s="172"/>
      <c r="I91" s="145">
        <v>59</v>
      </c>
      <c r="J91" s="146" t="s">
        <v>21</v>
      </c>
      <c r="K91" s="146" t="s">
        <v>77</v>
      </c>
      <c r="L91" s="146" t="s">
        <v>78</v>
      </c>
      <c r="M91" s="243" t="s">
        <v>324</v>
      </c>
      <c r="N91" s="244"/>
      <c r="O91" s="245"/>
    </row>
    <row r="92" spans="1:15" ht="22">
      <c r="A92" s="145">
        <v>96</v>
      </c>
      <c r="B92" s="146" t="s">
        <v>22</v>
      </c>
      <c r="C92" s="146" t="s">
        <v>212</v>
      </c>
      <c r="D92" s="146" t="s">
        <v>213</v>
      </c>
      <c r="E92" s="254" t="s">
        <v>332</v>
      </c>
      <c r="F92" s="244">
        <v>29</v>
      </c>
      <c r="G92" s="245" t="s">
        <v>333</v>
      </c>
      <c r="H92" s="172"/>
      <c r="I92" s="145">
        <v>107</v>
      </c>
      <c r="J92" s="146" t="s">
        <v>22</v>
      </c>
      <c r="K92" s="146" t="s">
        <v>81</v>
      </c>
      <c r="L92" s="146" t="s">
        <v>82</v>
      </c>
      <c r="M92" s="254" t="s">
        <v>338</v>
      </c>
      <c r="N92" s="244">
        <v>49</v>
      </c>
      <c r="O92" s="245" t="s">
        <v>348</v>
      </c>
    </row>
    <row r="93" spans="1:15" ht="22" thickBot="1">
      <c r="A93" s="149">
        <v>114</v>
      </c>
      <c r="B93" s="150" t="s">
        <v>23</v>
      </c>
      <c r="C93" s="150" t="s">
        <v>210</v>
      </c>
      <c r="D93" s="150" t="s">
        <v>218</v>
      </c>
      <c r="E93" s="252">
        <v>9</v>
      </c>
      <c r="F93" s="248"/>
      <c r="G93" s="249"/>
      <c r="H93" s="172"/>
      <c r="I93" s="149">
        <v>111</v>
      </c>
      <c r="J93" s="150" t="s">
        <v>23</v>
      </c>
      <c r="K93" s="150" t="s">
        <v>85</v>
      </c>
      <c r="L93" s="150" t="s">
        <v>86</v>
      </c>
      <c r="M93" s="252">
        <v>17</v>
      </c>
      <c r="N93" s="248"/>
      <c r="O93" s="249"/>
    </row>
    <row r="94" spans="1:15" ht="19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</row>
    <row r="95" spans="1:15" ht="19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</row>
    <row r="96" spans="1:15" ht="19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</row>
    <row r="97" spans="1:15" ht="19">
      <c r="A97" s="166"/>
      <c r="B97" s="166"/>
      <c r="C97" s="166"/>
      <c r="D97" s="166"/>
      <c r="E97" s="166"/>
      <c r="F97" s="166"/>
      <c r="G97" s="166"/>
      <c r="H97" s="155"/>
      <c r="I97" s="166"/>
      <c r="J97" s="166"/>
      <c r="K97" s="166"/>
      <c r="L97" s="166"/>
      <c r="M97" s="166"/>
      <c r="N97" s="166"/>
      <c r="O97" s="166"/>
    </row>
    <row r="98" spans="1:15" ht="19">
      <c r="H98" s="6"/>
      <c r="I98" s="173"/>
      <c r="J98" s="173"/>
      <c r="K98" s="173"/>
      <c r="L98" s="173"/>
      <c r="M98" s="173"/>
      <c r="N98" s="173"/>
      <c r="O98" s="173"/>
    </row>
    <row r="99" spans="1:15">
      <c r="H99" s="6"/>
      <c r="I99" s="6"/>
      <c r="J99" s="6"/>
      <c r="K99" s="6"/>
      <c r="L99" s="6"/>
      <c r="M99" s="6"/>
      <c r="N99" s="6"/>
      <c r="O99" s="6"/>
    </row>
    <row r="100" spans="1:15">
      <c r="H100" s="6"/>
      <c r="I100" s="6"/>
      <c r="J100" s="6"/>
      <c r="K100" s="6"/>
      <c r="L100" s="6"/>
      <c r="M100" s="6"/>
      <c r="N100" s="6"/>
      <c r="O100" s="6"/>
    </row>
    <row r="101" spans="1:15">
      <c r="A101" s="29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4" spans="1:15">
      <c r="A104" s="29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>
      <c r="A105" s="29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>
      <c r="A106" s="29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>
      <c r="A107" s="2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</sheetData>
  <pageMargins left="0.7" right="0.7" top="0.75" bottom="0.75" header="0.3" footer="0.3"/>
  <ignoredErrors>
    <ignoredError sqref="M69:N73 E83:G86 E62:G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 Individual</vt:lpstr>
      <vt:lpstr>ResultsTeam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2019-02-23T22:20:01Z</cp:lastPrinted>
  <dcterms:created xsi:type="dcterms:W3CDTF">2019-02-07T13:29:27Z</dcterms:created>
  <dcterms:modified xsi:type="dcterms:W3CDTF">2019-02-27T19:36:02Z</dcterms:modified>
</cp:coreProperties>
</file>