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FOTH 100" sheetId="1" r:id="rId1"/>
    <sheet name="FOTH 90" sheetId="2" r:id="rId2"/>
    <sheet name="FOTH Pai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M14" i="2" s="1"/>
  <c r="M19" i="2" s="1"/>
  <c r="M24" i="2" s="1"/>
  <c r="M29" i="2" s="1"/>
  <c r="M34" i="2" s="1"/>
  <c r="M39" i="2" s="1"/>
  <c r="M44" i="2" s="1"/>
  <c r="M10" i="2" l="1"/>
  <c r="M15" i="2" s="1"/>
  <c r="M20" i="2" s="1"/>
  <c r="M25" i="2" s="1"/>
  <c r="M30" i="2" s="1"/>
  <c r="M35" i="2" s="1"/>
  <c r="M40" i="2" s="1"/>
  <c r="M45" i="2" s="1"/>
  <c r="M11" i="2" s="1"/>
  <c r="M16" i="2" s="1"/>
  <c r="M21" i="2" s="1"/>
  <c r="M26" i="2" s="1"/>
  <c r="M31" i="2" s="1"/>
  <c r="M36" i="2" s="1"/>
  <c r="M41" i="2" s="1"/>
  <c r="M46" i="2" s="1"/>
  <c r="M12" i="2" s="1"/>
  <c r="M17" i="2" s="1"/>
  <c r="M22" i="2" s="1"/>
  <c r="M27" i="2" s="1"/>
  <c r="M32" i="2" s="1"/>
  <c r="M47" i="2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9" i="3"/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</calcChain>
</file>

<file path=xl/sharedStrings.xml><?xml version="1.0" encoding="utf-8"?>
<sst xmlns="http://schemas.openxmlformats.org/spreadsheetml/2006/main" count="430" uniqueCount="224">
  <si>
    <t>No</t>
  </si>
  <si>
    <t>Horse</t>
  </si>
  <si>
    <t>Rider</t>
  </si>
  <si>
    <t>Club</t>
  </si>
  <si>
    <t>Time SJ</t>
  </si>
  <si>
    <t>Junior</t>
  </si>
  <si>
    <t>Senior</t>
  </si>
  <si>
    <t>Cotswold Edge</t>
  </si>
  <si>
    <t>Severn vale</t>
  </si>
  <si>
    <t>Berkeley</t>
  </si>
  <si>
    <t>Bath</t>
  </si>
  <si>
    <t>Frampton</t>
  </si>
  <si>
    <t>Wessex</t>
  </si>
  <si>
    <t>Berkeley Team</t>
  </si>
  <si>
    <t>Hinton Fairground</t>
  </si>
  <si>
    <t>Sara Beamson</t>
  </si>
  <si>
    <t>Cotswold Edge Ind</t>
  </si>
  <si>
    <t>Bath Ind</t>
  </si>
  <si>
    <t>Claire Parfitt</t>
  </si>
  <si>
    <t>Hindoctro</t>
  </si>
  <si>
    <t>Amanda Taylor</t>
  </si>
  <si>
    <t>Phillipa Hall</t>
  </si>
  <si>
    <t>VWH Ind</t>
  </si>
  <si>
    <t>Severn Vale Ind</t>
  </si>
  <si>
    <t>Frampton Ind</t>
  </si>
  <si>
    <t>King of Treasures</t>
  </si>
  <si>
    <t>Abbey Read</t>
  </si>
  <si>
    <t>Kingsleaze Ind</t>
  </si>
  <si>
    <t>Isobel Twiggs</t>
  </si>
  <si>
    <t>Budweiser</t>
  </si>
  <si>
    <t>SJ</t>
  </si>
  <si>
    <t>XC</t>
  </si>
  <si>
    <t>XC time</t>
  </si>
  <si>
    <t>Total</t>
  </si>
  <si>
    <t>Pos</t>
  </si>
  <si>
    <t>Bath team</t>
  </si>
  <si>
    <t xml:space="preserve">Favara Dynasty </t>
  </si>
  <si>
    <t>Victoria Lee</t>
  </si>
  <si>
    <t>Woody</t>
  </si>
  <si>
    <t>Ciara McDonagh</t>
  </si>
  <si>
    <t>Bath Team</t>
  </si>
  <si>
    <t>Bath Team 1</t>
  </si>
  <si>
    <t>Bath Team 2</t>
  </si>
  <si>
    <t xml:space="preserve">Berkeley Team </t>
  </si>
  <si>
    <t>Kingsleaze Team 1</t>
  </si>
  <si>
    <t>Kingsleaze Team 2</t>
  </si>
  <si>
    <t>Severn Vale team 1</t>
  </si>
  <si>
    <t>Severn Vale team 2</t>
  </si>
  <si>
    <t>Swindon Team</t>
  </si>
  <si>
    <t>VWH team</t>
  </si>
  <si>
    <t>Berkeley Ind</t>
  </si>
  <si>
    <t>Wessex Ind</t>
  </si>
  <si>
    <t>Cookworthy Heston</t>
  </si>
  <si>
    <t>Pip Thornton</t>
  </si>
  <si>
    <t>Magic</t>
  </si>
  <si>
    <t>Cassandra Wood</t>
  </si>
  <si>
    <t>Lumiere</t>
  </si>
  <si>
    <t>Penny Hall</t>
  </si>
  <si>
    <t>Swallowsbrook Montana</t>
  </si>
  <si>
    <t>Laura Bath</t>
  </si>
  <si>
    <t>Trefaldwyn Dylan</t>
  </si>
  <si>
    <t>Georgina Bryce</t>
  </si>
  <si>
    <t>Joanna Ricketts</t>
  </si>
  <si>
    <t>Beau</t>
  </si>
  <si>
    <t>Alice Tollworthy</t>
  </si>
  <si>
    <t>Silk Suds</t>
  </si>
  <si>
    <t>Jill Holt</t>
  </si>
  <si>
    <t>Roxy</t>
  </si>
  <si>
    <t>Annette Sawyer</t>
  </si>
  <si>
    <t>Titus</t>
  </si>
  <si>
    <t>Jo Kewin</t>
  </si>
  <si>
    <t>Quansboro Billy</t>
  </si>
  <si>
    <t>Rebecca Neale</t>
  </si>
  <si>
    <t>Sundew Golden Boy</t>
  </si>
  <si>
    <t>Sally Gaden</t>
  </si>
  <si>
    <t>Mai Bee</t>
  </si>
  <si>
    <t>Lizzie Poole</t>
  </si>
  <si>
    <t>Duco SZ</t>
  </si>
  <si>
    <t>Millie Hodges</t>
  </si>
  <si>
    <t>Smithy</t>
  </si>
  <si>
    <t>Becky Morby</t>
  </si>
  <si>
    <t>Jollie Ollie</t>
  </si>
  <si>
    <t>Lynn Bridgman</t>
  </si>
  <si>
    <t>Flashback III</t>
  </si>
  <si>
    <t>Adrian Palmer</t>
  </si>
  <si>
    <t>Laura</t>
  </si>
  <si>
    <t>Rachael Reeves</t>
  </si>
  <si>
    <t>Teresa Carty</t>
  </si>
  <si>
    <t>Cundlegreen Alexander</t>
  </si>
  <si>
    <t>Jo Vincent</t>
  </si>
  <si>
    <t>Dolly Dimple</t>
  </si>
  <si>
    <t>Eleanor Newman</t>
  </si>
  <si>
    <t>Kilcolgan Champ</t>
  </si>
  <si>
    <t>Maddie Moxey</t>
  </si>
  <si>
    <t>Uno</t>
  </si>
  <si>
    <t>Stephanie Cresswell</t>
  </si>
  <si>
    <t>Filly Rouge</t>
  </si>
  <si>
    <t>Sophie Reeves</t>
  </si>
  <si>
    <t>Littletons Definitely Maybe</t>
  </si>
  <si>
    <t>India Duke</t>
  </si>
  <si>
    <t>Paradise Moon</t>
  </si>
  <si>
    <t>Maisy Cursham</t>
  </si>
  <si>
    <t>Imperial Galaxy</t>
  </si>
  <si>
    <t>Leanne Fitton</t>
  </si>
  <si>
    <t>Nietzsche</t>
  </si>
  <si>
    <t>Issy Grey</t>
  </si>
  <si>
    <t>Cutton Lightning</t>
  </si>
  <si>
    <t>Little Al</t>
  </si>
  <si>
    <t>Olivia Jackson</t>
  </si>
  <si>
    <t>An Currach Mor Pieobar</t>
  </si>
  <si>
    <t>Chloe Derrick</t>
  </si>
  <si>
    <t>Peek a Boo</t>
  </si>
  <si>
    <t>Gemma Holdway</t>
  </si>
  <si>
    <t>Filo Tulabeg</t>
  </si>
  <si>
    <t>Chloe Chamulewicz</t>
  </si>
  <si>
    <t>Jess Britton</t>
  </si>
  <si>
    <t>Hazel Jones</t>
  </si>
  <si>
    <t>Scarecrow</t>
  </si>
  <si>
    <t>Kelly Clack</t>
  </si>
  <si>
    <t>Rhiannon's Gypsy</t>
  </si>
  <si>
    <t>Sarah James</t>
  </si>
  <si>
    <t>Autumn Mist</t>
  </si>
  <si>
    <t>Sheenagh Bragg</t>
  </si>
  <si>
    <t>Sandstorm</t>
  </si>
  <si>
    <t>Holly Bragg</t>
  </si>
  <si>
    <t>Dayrells Miss Dynamite</t>
  </si>
  <si>
    <t>Proprietor</t>
  </si>
  <si>
    <t>Estrellita VIII</t>
  </si>
  <si>
    <t>Gemma Dunster</t>
  </si>
  <si>
    <t>Kiara</t>
  </si>
  <si>
    <t>Kathleen Griffiths</t>
  </si>
  <si>
    <t>Domino Double Six</t>
  </si>
  <si>
    <t>Naomi Watkins</t>
  </si>
  <si>
    <t>Cwmbont Fintons Lightning</t>
  </si>
  <si>
    <t>Leanne Webber</t>
  </si>
  <si>
    <t>Pantos Star</t>
  </si>
  <si>
    <t>Laura Nelmes</t>
  </si>
  <si>
    <t>Ballydrehid Chloe</t>
  </si>
  <si>
    <t>Vicky Stacey</t>
  </si>
  <si>
    <t>Chesney</t>
  </si>
  <si>
    <t>Alissia Robbins</t>
  </si>
  <si>
    <t>Just for Now</t>
  </si>
  <si>
    <t>Callaghane Queen</t>
  </si>
  <si>
    <t>Sarah Lord</t>
  </si>
  <si>
    <t>Fairyhill Woodend Admiral</t>
  </si>
  <si>
    <t>Genevieve Wilkes</t>
  </si>
  <si>
    <t>The Duke</t>
  </si>
  <si>
    <t>Andrew Winterton</t>
  </si>
  <si>
    <t>Snow White Feet</t>
  </si>
  <si>
    <t>Jamie Ritchie</t>
  </si>
  <si>
    <t>Neen Victoria</t>
  </si>
  <si>
    <t>Sarah Highet</t>
  </si>
  <si>
    <t>The Full Monty</t>
  </si>
  <si>
    <t>Steph Carter</t>
  </si>
  <si>
    <t>Severn Vale Hounds</t>
  </si>
  <si>
    <t>Severn Vale Foxes</t>
  </si>
  <si>
    <t>Newzflash</t>
  </si>
  <si>
    <t>Sue Portch</t>
  </si>
  <si>
    <t>Northern Diamond Dancer</t>
  </si>
  <si>
    <t>Ashleigh Carver</t>
  </si>
  <si>
    <t>Waylands Morning Sunshine</t>
  </si>
  <si>
    <t>Wendy Barke</t>
  </si>
  <si>
    <t>Joszka</t>
  </si>
  <si>
    <t>Maddie Lacey Duke</t>
  </si>
  <si>
    <t>V</t>
  </si>
  <si>
    <t>Elaine Gibbs</t>
  </si>
  <si>
    <t>Lone Oaks Diamond</t>
  </si>
  <si>
    <t>Beth Miller</t>
  </si>
  <si>
    <t>Katpatuka</t>
  </si>
  <si>
    <t>Sarah Wardle</t>
  </si>
  <si>
    <t>Rynn Rocket</t>
  </si>
  <si>
    <t>Securius Nieumoed</t>
  </si>
  <si>
    <t>Jane Humphreys</t>
  </si>
  <si>
    <t>Chico V</t>
  </si>
  <si>
    <t>Hindrocto</t>
  </si>
  <si>
    <t>Total Pens</t>
  </si>
  <si>
    <t>Team Tot</t>
  </si>
  <si>
    <t>Position</t>
  </si>
  <si>
    <t>BATH TEAM 1</t>
  </si>
  <si>
    <t>BATH TEAM 2</t>
  </si>
  <si>
    <t>BERKELEY</t>
  </si>
  <si>
    <t>KINGSLEAZE TEAM 1</t>
  </si>
  <si>
    <t>KINGSLEAZE TEAM 2</t>
  </si>
  <si>
    <t>SEVERN VALE HOUNDS</t>
  </si>
  <si>
    <t>SEVERN VALE FOXES</t>
  </si>
  <si>
    <t>SWINDON</t>
  </si>
  <si>
    <t>Harley Kinsky</t>
  </si>
  <si>
    <t>Senior 90 Teams</t>
  </si>
  <si>
    <t>4+12</t>
  </si>
  <si>
    <t>wd</t>
  </si>
  <si>
    <t>Stillbrook Smiler</t>
  </si>
  <si>
    <t>Kay Webb</t>
  </si>
  <si>
    <t>Manray</t>
  </si>
  <si>
    <t>Temple Miss</t>
  </si>
  <si>
    <t>Sian Coles</t>
  </si>
  <si>
    <t>WD</t>
  </si>
  <si>
    <t>R</t>
  </si>
  <si>
    <t>E</t>
  </si>
  <si>
    <t>Ret</t>
  </si>
  <si>
    <t>HC</t>
  </si>
  <si>
    <t>5TH</t>
  </si>
  <si>
    <t>6TH</t>
  </si>
  <si>
    <t>3RD</t>
  </si>
  <si>
    <t>2nd</t>
  </si>
  <si>
    <t>VWH</t>
  </si>
  <si>
    <t>4th</t>
  </si>
  <si>
    <t>1st</t>
  </si>
  <si>
    <t>3rd</t>
  </si>
  <si>
    <t>5th</t>
  </si>
  <si>
    <t>6th</t>
  </si>
  <si>
    <t>7th</t>
  </si>
  <si>
    <t>8th</t>
  </si>
  <si>
    <t>9th</t>
  </si>
  <si>
    <t>10th</t>
  </si>
  <si>
    <t xml:space="preserve">1st </t>
  </si>
  <si>
    <t>Dressing</t>
  </si>
  <si>
    <t xml:space="preserve">E </t>
  </si>
  <si>
    <t>10+5</t>
  </si>
  <si>
    <t>5+5</t>
  </si>
  <si>
    <t>0 (74.15)</t>
  </si>
  <si>
    <t>Little Atalanta</t>
  </si>
  <si>
    <t>4+2</t>
  </si>
  <si>
    <t>0 (71.41)</t>
  </si>
  <si>
    <t>0 (78.35)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</si>
</sst>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20" fontId="0" fillId="0" borderId="1" xfId="0" applyNumberFormat="1" applyBorder="1"/>
    <xf numFmtId="0" fontId="0" fillId="0" borderId="2" xfId="0" applyBorder="1"/>
    <xf numFmtId="0" fontId="0" fillId="0" borderId="0" xfId="0" applyBorder="1"/>
    <xf numFmtId="20" fontId="0" fillId="0" borderId="2" xfId="0" applyNumberFormat="1" applyBorder="1"/>
    <xf numFmtId="20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0" fontId="0" fillId="0" borderId="1" xfId="0" applyNumberFormat="1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0" fontId="1" fillId="0" borderId="0" xfId="0" applyFont="1"/>
    <xf numFmtId="0" fontId="4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5" fillId="0" borderId="1" xfId="0" applyFont="1" applyBorder="1"/>
    <xf numFmtId="0" fontId="5" fillId="0" borderId="3" xfId="0" applyFont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J17" sqref="J17"/>
    </sheetView>
  </sheetViews>
  <sheetFormatPr defaultRowHeight="15" x14ac:dyDescent="0.25"/>
  <cols>
    <col min="3" max="3" width="22.42578125" bestFit="1" customWidth="1"/>
    <col min="4" max="4" width="17.28515625" bestFit="1" customWidth="1"/>
    <col min="5" max="5" width="17.5703125" bestFit="1" customWidth="1"/>
  </cols>
  <sheetData>
    <row r="1" spans="1:10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</row>
    <row r="2" spans="1:10" x14ac:dyDescent="0.25">
      <c r="A2" s="2" t="s">
        <v>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>
        <v>0.39583333333333331</v>
      </c>
      <c r="B3" s="1">
        <v>101</v>
      </c>
      <c r="C3" s="1" t="s">
        <v>141</v>
      </c>
      <c r="D3" s="1" t="s">
        <v>136</v>
      </c>
      <c r="E3" s="1" t="s">
        <v>13</v>
      </c>
      <c r="F3" s="1" t="s">
        <v>219</v>
      </c>
      <c r="G3" s="1">
        <v>0</v>
      </c>
      <c r="H3" s="1">
        <v>2</v>
      </c>
      <c r="I3" s="1">
        <v>2</v>
      </c>
      <c r="J3" s="1" t="s">
        <v>203</v>
      </c>
    </row>
    <row r="4" spans="1:10" x14ac:dyDescent="0.25">
      <c r="A4" s="11">
        <v>0.3972222222222222</v>
      </c>
      <c r="B4" s="1">
        <v>102</v>
      </c>
      <c r="C4" s="1" t="s">
        <v>14</v>
      </c>
      <c r="D4" s="1" t="s">
        <v>15</v>
      </c>
      <c r="E4" s="1" t="s">
        <v>16</v>
      </c>
      <c r="F4" s="1">
        <v>4</v>
      </c>
      <c r="G4" s="1">
        <v>0</v>
      </c>
      <c r="H4" s="1">
        <v>5.6</v>
      </c>
      <c r="I4" s="1">
        <v>9.6</v>
      </c>
      <c r="J4" s="1" t="s">
        <v>209</v>
      </c>
    </row>
    <row r="5" spans="1:10" x14ac:dyDescent="0.25">
      <c r="A5" s="11">
        <v>0.39861111111111108</v>
      </c>
      <c r="B5" s="1">
        <v>103</v>
      </c>
      <c r="C5" s="1" t="s">
        <v>220</v>
      </c>
      <c r="D5" s="1" t="s">
        <v>18</v>
      </c>
      <c r="E5" s="1" t="s">
        <v>17</v>
      </c>
      <c r="F5" s="1" t="s">
        <v>221</v>
      </c>
      <c r="G5" s="1">
        <v>0</v>
      </c>
      <c r="H5" s="1">
        <v>12.8</v>
      </c>
      <c r="I5" s="1">
        <v>18.8</v>
      </c>
      <c r="J5" s="1"/>
    </row>
    <row r="6" spans="1:10" x14ac:dyDescent="0.25">
      <c r="A6" s="11">
        <v>0.39999999999999997</v>
      </c>
      <c r="B6" s="1">
        <v>104</v>
      </c>
      <c r="C6" s="12" t="s">
        <v>142</v>
      </c>
      <c r="D6" s="12" t="s">
        <v>143</v>
      </c>
      <c r="E6" s="1" t="s">
        <v>13</v>
      </c>
      <c r="F6" s="1" t="s">
        <v>222</v>
      </c>
      <c r="G6" s="1">
        <v>0</v>
      </c>
      <c r="H6" s="20">
        <v>2</v>
      </c>
      <c r="I6" s="1">
        <v>2</v>
      </c>
      <c r="J6" s="1" t="s">
        <v>206</v>
      </c>
    </row>
    <row r="7" spans="1:10" x14ac:dyDescent="0.25">
      <c r="A7" s="11">
        <v>0.40138888888888885</v>
      </c>
      <c r="B7" s="1">
        <v>105</v>
      </c>
      <c r="C7" s="12" t="s">
        <v>19</v>
      </c>
      <c r="D7" s="12" t="s">
        <v>20</v>
      </c>
      <c r="E7" s="1" t="s">
        <v>17</v>
      </c>
      <c r="F7" s="1">
        <v>0</v>
      </c>
      <c r="G7" s="1">
        <v>0</v>
      </c>
      <c r="H7" s="1">
        <v>6.8</v>
      </c>
      <c r="I7" s="1">
        <v>6.8</v>
      </c>
      <c r="J7" s="1" t="s">
        <v>208</v>
      </c>
    </row>
    <row r="8" spans="1:10" x14ac:dyDescent="0.25">
      <c r="A8" s="11">
        <v>0.40277777777777773</v>
      </c>
      <c r="B8" s="1">
        <v>106</v>
      </c>
      <c r="C8" s="12" t="s">
        <v>173</v>
      </c>
      <c r="D8" s="12" t="s">
        <v>21</v>
      </c>
      <c r="E8" s="1" t="s">
        <v>22</v>
      </c>
      <c r="F8" s="1" t="s">
        <v>223</v>
      </c>
      <c r="G8" s="1">
        <v>0</v>
      </c>
      <c r="H8" s="1">
        <v>2</v>
      </c>
      <c r="I8" s="1">
        <v>2</v>
      </c>
      <c r="J8" s="1" t="s">
        <v>207</v>
      </c>
    </row>
    <row r="9" spans="1:10" x14ac:dyDescent="0.25">
      <c r="A9" s="11">
        <v>0.40416666666666662</v>
      </c>
      <c r="B9" s="1">
        <v>107</v>
      </c>
      <c r="C9" s="17" t="s">
        <v>144</v>
      </c>
      <c r="D9" s="12" t="s">
        <v>145</v>
      </c>
      <c r="E9" s="1" t="s">
        <v>13</v>
      </c>
      <c r="F9" s="1">
        <v>4</v>
      </c>
      <c r="G9" s="1">
        <v>0</v>
      </c>
      <c r="H9" s="1">
        <v>20.399999999999999</v>
      </c>
      <c r="I9" s="1">
        <v>24.4</v>
      </c>
      <c r="J9" s="1"/>
    </row>
    <row r="10" spans="1:10" x14ac:dyDescent="0.25">
      <c r="A10" s="3">
        <v>0.4055555555555555</v>
      </c>
      <c r="B10" s="1">
        <v>108</v>
      </c>
      <c r="C10" s="12" t="s">
        <v>150</v>
      </c>
      <c r="D10" s="12" t="s">
        <v>151</v>
      </c>
      <c r="E10" s="1" t="s">
        <v>23</v>
      </c>
      <c r="F10" s="1">
        <v>8</v>
      </c>
      <c r="G10" s="1">
        <v>20</v>
      </c>
      <c r="H10" s="1">
        <v>19.2</v>
      </c>
      <c r="I10" s="1">
        <v>47.2</v>
      </c>
      <c r="J10" s="1"/>
    </row>
    <row r="11" spans="1:10" x14ac:dyDescent="0.25">
      <c r="A11" s="3">
        <v>0.4069444444444445</v>
      </c>
      <c r="B11" s="1">
        <v>109</v>
      </c>
      <c r="C11" s="12" t="s">
        <v>118</v>
      </c>
      <c r="D11" s="12" t="s">
        <v>117</v>
      </c>
      <c r="E11" s="1" t="s">
        <v>24</v>
      </c>
      <c r="F11" s="1">
        <v>4</v>
      </c>
      <c r="G11" s="1" t="s">
        <v>197</v>
      </c>
      <c r="H11" s="1"/>
      <c r="I11" s="1"/>
      <c r="J11" s="1" t="s">
        <v>197</v>
      </c>
    </row>
    <row r="12" spans="1:10" x14ac:dyDescent="0.25">
      <c r="A12" s="3">
        <v>0.40833333333333338</v>
      </c>
      <c r="B12" s="1">
        <v>110</v>
      </c>
      <c r="C12" s="12" t="s">
        <v>146</v>
      </c>
      <c r="D12" s="12" t="s">
        <v>147</v>
      </c>
      <c r="E12" s="1" t="s">
        <v>13</v>
      </c>
      <c r="F12" s="1">
        <v>4</v>
      </c>
      <c r="G12" s="1">
        <v>0</v>
      </c>
      <c r="H12" s="1">
        <v>18.8</v>
      </c>
      <c r="I12" s="1">
        <v>22.8</v>
      </c>
      <c r="J12" s="1"/>
    </row>
    <row r="13" spans="1:10" x14ac:dyDescent="0.25">
      <c r="A13" s="3">
        <v>0.40972222222222227</v>
      </c>
      <c r="B13" s="1">
        <v>111</v>
      </c>
      <c r="C13" s="12" t="s">
        <v>152</v>
      </c>
      <c r="D13" s="12" t="s">
        <v>153</v>
      </c>
      <c r="E13" s="1" t="s">
        <v>23</v>
      </c>
      <c r="F13" s="1">
        <v>0</v>
      </c>
      <c r="G13" s="1">
        <v>0</v>
      </c>
      <c r="H13" s="20">
        <v>5.2</v>
      </c>
      <c r="I13" s="1">
        <v>5.2</v>
      </c>
      <c r="J13" s="1" t="s">
        <v>205</v>
      </c>
    </row>
    <row r="14" spans="1:10" x14ac:dyDescent="0.25">
      <c r="A14" s="3">
        <v>0.41111111111111115</v>
      </c>
      <c r="B14" s="1">
        <v>112</v>
      </c>
      <c r="C14" s="12" t="s">
        <v>148</v>
      </c>
      <c r="D14" s="12" t="s">
        <v>149</v>
      </c>
      <c r="E14" s="1" t="s">
        <v>24</v>
      </c>
      <c r="F14" s="1">
        <v>12</v>
      </c>
      <c r="G14" s="1">
        <v>0</v>
      </c>
      <c r="H14" s="1">
        <v>6.8</v>
      </c>
      <c r="I14" s="1">
        <v>18.8</v>
      </c>
      <c r="J14" s="1"/>
    </row>
    <row r="15" spans="1:10" x14ac:dyDescent="0.25">
      <c r="A15" s="2" t="s">
        <v>5</v>
      </c>
      <c r="B15" s="1"/>
      <c r="C15" s="12"/>
      <c r="D15" s="12"/>
      <c r="E15" s="1"/>
      <c r="F15" s="1"/>
      <c r="G15" s="1"/>
      <c r="H15" s="1"/>
      <c r="I15" s="1"/>
      <c r="J15" s="1"/>
    </row>
    <row r="16" spans="1:10" x14ac:dyDescent="0.25">
      <c r="A16" s="3">
        <v>0.41250000000000003</v>
      </c>
      <c r="B16" s="1">
        <v>113</v>
      </c>
      <c r="C16" s="12" t="s">
        <v>25</v>
      </c>
      <c r="D16" s="12" t="s">
        <v>26</v>
      </c>
      <c r="E16" s="1" t="s">
        <v>27</v>
      </c>
      <c r="F16" s="1">
        <v>0</v>
      </c>
      <c r="G16" s="1">
        <v>20</v>
      </c>
      <c r="H16" s="1">
        <v>15.6</v>
      </c>
      <c r="I16" s="1">
        <v>35.6</v>
      </c>
      <c r="J16" s="1" t="s">
        <v>203</v>
      </c>
    </row>
    <row r="17" spans="1:10" x14ac:dyDescent="0.25">
      <c r="A17" s="3">
        <v>0.41388888888888892</v>
      </c>
      <c r="B17" s="1">
        <v>114</v>
      </c>
      <c r="C17" s="12" t="s">
        <v>29</v>
      </c>
      <c r="D17" s="12" t="s">
        <v>28</v>
      </c>
      <c r="E17" s="1" t="s">
        <v>17</v>
      </c>
      <c r="F17" s="1">
        <v>0</v>
      </c>
      <c r="G17" s="1">
        <v>0</v>
      </c>
      <c r="H17" s="1">
        <v>6.4</v>
      </c>
      <c r="I17" s="1">
        <v>6.4</v>
      </c>
      <c r="J17" s="1" t="s">
        <v>206</v>
      </c>
    </row>
    <row r="18" spans="1:10" x14ac:dyDescent="0.25">
      <c r="A18" s="3"/>
      <c r="F18" s="1"/>
      <c r="G18" s="1"/>
      <c r="H18" s="1"/>
      <c r="I18" s="1"/>
      <c r="J18" s="1"/>
    </row>
    <row r="19" spans="1:10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7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7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7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/>
      <c r="B24" s="5"/>
      <c r="C24" s="5"/>
      <c r="D24" s="5"/>
      <c r="E24" s="5"/>
      <c r="F24" s="5"/>
      <c r="G24" s="5"/>
      <c r="H24" s="5"/>
      <c r="I24" s="5"/>
      <c r="J24" s="5"/>
    </row>
  </sheetData>
  <pageMargins left="0.7" right="0.7" top="0.75" bottom="0.75" header="0.3" footer="0.3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workbookViewId="0">
      <selection activeCell="J40" sqref="J40"/>
    </sheetView>
  </sheetViews>
  <sheetFormatPr defaultRowHeight="15" x14ac:dyDescent="0.25"/>
  <cols>
    <col min="3" max="3" width="25.7109375" bestFit="1" customWidth="1"/>
    <col min="4" max="4" width="18.5703125" bestFit="1" customWidth="1"/>
    <col min="5" max="5" width="19.5703125" bestFit="1" customWidth="1"/>
    <col min="13" max="13" width="5.85546875" customWidth="1"/>
    <col min="14" max="14" width="26.5703125" bestFit="1" customWidth="1"/>
    <col min="15" max="15" width="18.28515625" bestFit="1" customWidth="1"/>
    <col min="16" max="16" width="10.140625" bestFit="1" customWidth="1"/>
  </cols>
  <sheetData>
    <row r="1" spans="1:18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N1" s="16" t="s">
        <v>187</v>
      </c>
    </row>
    <row r="2" spans="1:18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  <c r="M2" s="1" t="s">
        <v>0</v>
      </c>
      <c r="N2" s="1" t="s">
        <v>1</v>
      </c>
      <c r="O2" s="1" t="s">
        <v>2</v>
      </c>
      <c r="P2" s="15" t="s">
        <v>175</v>
      </c>
      <c r="Q2" s="15" t="s">
        <v>176</v>
      </c>
      <c r="R2" s="15" t="s">
        <v>177</v>
      </c>
    </row>
    <row r="3" spans="1:18" x14ac:dyDescent="0.25">
      <c r="A3" s="3">
        <v>0.43055555555555558</v>
      </c>
      <c r="B3" s="1">
        <v>201</v>
      </c>
      <c r="C3" s="12" t="s">
        <v>107</v>
      </c>
      <c r="D3" s="12" t="s">
        <v>108</v>
      </c>
      <c r="E3" s="1" t="s">
        <v>35</v>
      </c>
      <c r="F3" s="1">
        <v>0</v>
      </c>
      <c r="G3" s="1" t="s">
        <v>196</v>
      </c>
      <c r="H3" s="1"/>
      <c r="I3" s="1"/>
      <c r="J3" s="1" t="s">
        <v>196</v>
      </c>
      <c r="M3" s="2" t="s">
        <v>178</v>
      </c>
      <c r="N3" s="1"/>
      <c r="O3" s="1"/>
      <c r="P3" s="15"/>
      <c r="Q3" s="15"/>
      <c r="R3" s="15"/>
    </row>
    <row r="4" spans="1:18" x14ac:dyDescent="0.25">
      <c r="A4" s="3">
        <v>0.43194444444444446</v>
      </c>
      <c r="B4" s="1">
        <v>202</v>
      </c>
      <c r="C4" s="12" t="s">
        <v>36</v>
      </c>
      <c r="D4" s="12" t="s">
        <v>37</v>
      </c>
      <c r="E4" s="1" t="s">
        <v>27</v>
      </c>
      <c r="F4" s="1">
        <v>0</v>
      </c>
      <c r="G4" s="1">
        <v>40</v>
      </c>
      <c r="H4" s="1">
        <v>23.6</v>
      </c>
      <c r="I4" s="1">
        <v>63.6</v>
      </c>
      <c r="J4" s="1" t="s">
        <v>205</v>
      </c>
      <c r="M4" s="1">
        <v>207</v>
      </c>
      <c r="N4" s="12" t="s">
        <v>170</v>
      </c>
      <c r="O4" s="12" t="s">
        <v>20</v>
      </c>
      <c r="P4" s="1">
        <v>29.6</v>
      </c>
      <c r="Q4" s="8"/>
      <c r="R4" s="8"/>
    </row>
    <row r="5" spans="1:18" x14ac:dyDescent="0.25">
      <c r="A5" s="3">
        <v>0.43333333333333335</v>
      </c>
      <c r="B5" s="1">
        <v>203</v>
      </c>
      <c r="C5" s="13" t="s">
        <v>109</v>
      </c>
      <c r="D5" s="12" t="s">
        <v>110</v>
      </c>
      <c r="E5" s="1" t="s">
        <v>40</v>
      </c>
      <c r="F5" s="1">
        <v>0</v>
      </c>
      <c r="G5" s="1">
        <v>0</v>
      </c>
      <c r="H5" s="1">
        <v>7.2</v>
      </c>
      <c r="I5" s="1">
        <v>7.2</v>
      </c>
      <c r="J5" s="1" t="s">
        <v>203</v>
      </c>
      <c r="M5" s="1">
        <v>219</v>
      </c>
      <c r="N5" s="12" t="s">
        <v>106</v>
      </c>
      <c r="O5" s="12" t="s">
        <v>62</v>
      </c>
      <c r="P5" s="1">
        <v>47.2</v>
      </c>
      <c r="Q5" s="10">
        <v>78</v>
      </c>
      <c r="R5" s="10" t="s">
        <v>200</v>
      </c>
    </row>
    <row r="6" spans="1:18" x14ac:dyDescent="0.25">
      <c r="A6" s="3">
        <v>0.43472222222222223</v>
      </c>
      <c r="B6" s="1">
        <v>204</v>
      </c>
      <c r="C6" s="12" t="s">
        <v>38</v>
      </c>
      <c r="D6" s="12" t="s">
        <v>39</v>
      </c>
      <c r="E6" s="1" t="s">
        <v>16</v>
      </c>
      <c r="F6" s="1">
        <v>29</v>
      </c>
      <c r="G6" s="1">
        <v>20</v>
      </c>
      <c r="H6" s="1">
        <v>32</v>
      </c>
      <c r="I6" s="1">
        <v>81</v>
      </c>
      <c r="J6" s="1" t="s">
        <v>208</v>
      </c>
      <c r="M6" s="1">
        <v>228</v>
      </c>
      <c r="N6" s="12" t="s">
        <v>63</v>
      </c>
      <c r="O6" s="12" t="s">
        <v>64</v>
      </c>
      <c r="P6" s="1" t="s">
        <v>195</v>
      </c>
      <c r="Q6" s="10"/>
      <c r="R6" s="10"/>
    </row>
    <row r="7" spans="1:18" x14ac:dyDescent="0.25">
      <c r="A7" s="3">
        <v>0.43611111111111112</v>
      </c>
      <c r="B7" s="1">
        <v>205</v>
      </c>
      <c r="C7" s="12" t="s">
        <v>111</v>
      </c>
      <c r="D7" s="12" t="s">
        <v>112</v>
      </c>
      <c r="E7" s="1" t="s">
        <v>40</v>
      </c>
      <c r="F7" s="1">
        <v>0</v>
      </c>
      <c r="G7" s="1">
        <v>0</v>
      </c>
      <c r="H7" s="20">
        <v>19.2</v>
      </c>
      <c r="I7" s="1">
        <v>19.2</v>
      </c>
      <c r="J7" s="1" t="s">
        <v>207</v>
      </c>
      <c r="M7" s="1">
        <v>237</v>
      </c>
      <c r="N7" s="12" t="s">
        <v>65</v>
      </c>
      <c r="O7" s="12" t="s">
        <v>66</v>
      </c>
      <c r="P7" s="1">
        <v>1.2</v>
      </c>
      <c r="Q7" s="9"/>
      <c r="R7" s="9"/>
    </row>
    <row r="8" spans="1:18" x14ac:dyDescent="0.25">
      <c r="A8" s="3">
        <v>0.4375</v>
      </c>
      <c r="B8" s="1">
        <v>206</v>
      </c>
      <c r="C8" s="12" t="s">
        <v>113</v>
      </c>
      <c r="D8" s="12" t="s">
        <v>114</v>
      </c>
      <c r="E8" s="1" t="s">
        <v>40</v>
      </c>
      <c r="F8" s="1">
        <v>0</v>
      </c>
      <c r="G8" s="1">
        <v>0</v>
      </c>
      <c r="H8" s="1">
        <v>4.8</v>
      </c>
      <c r="I8" s="1">
        <v>4.8</v>
      </c>
      <c r="J8" s="1" t="s">
        <v>206</v>
      </c>
      <c r="M8" s="2" t="s">
        <v>179</v>
      </c>
      <c r="N8" s="12"/>
      <c r="O8" s="12"/>
      <c r="P8" s="1"/>
      <c r="Q8" s="9"/>
      <c r="R8" s="9"/>
    </row>
    <row r="9" spans="1:18" x14ac:dyDescent="0.25">
      <c r="A9" s="2" t="s">
        <v>6</v>
      </c>
      <c r="B9" s="1"/>
      <c r="C9" s="12"/>
      <c r="D9" s="12"/>
      <c r="E9" s="1"/>
      <c r="F9" s="1"/>
      <c r="G9" s="1"/>
      <c r="H9" s="1"/>
      <c r="I9" s="1"/>
      <c r="J9" s="1"/>
      <c r="M9" s="1">
        <f>+M4+1</f>
        <v>208</v>
      </c>
      <c r="N9" s="12" t="s">
        <v>73</v>
      </c>
      <c r="O9" s="12" t="s">
        <v>74</v>
      </c>
      <c r="P9" s="1">
        <v>32.4</v>
      </c>
      <c r="Q9" s="8"/>
      <c r="R9" s="8"/>
    </row>
    <row r="10" spans="1:18" x14ac:dyDescent="0.25">
      <c r="A10" s="3">
        <v>0.43888888888888888</v>
      </c>
      <c r="B10" s="1">
        <v>207</v>
      </c>
      <c r="C10" s="12" t="s">
        <v>170</v>
      </c>
      <c r="D10" s="12" t="s">
        <v>20</v>
      </c>
      <c r="E10" s="1" t="s">
        <v>41</v>
      </c>
      <c r="F10" s="1" t="s">
        <v>188</v>
      </c>
      <c r="G10" s="1">
        <v>0</v>
      </c>
      <c r="H10" s="1">
        <v>13.6</v>
      </c>
      <c r="I10" s="1">
        <v>29.6</v>
      </c>
      <c r="J10" s="1"/>
      <c r="M10" s="1">
        <f>+M5+1</f>
        <v>220</v>
      </c>
      <c r="N10" s="12" t="s">
        <v>71</v>
      </c>
      <c r="O10" s="12" t="s">
        <v>72</v>
      </c>
      <c r="P10" s="1">
        <v>67.2</v>
      </c>
      <c r="Q10" s="10">
        <v>124.8</v>
      </c>
      <c r="R10" s="10" t="s">
        <v>201</v>
      </c>
    </row>
    <row r="11" spans="1:18" x14ac:dyDescent="0.25">
      <c r="A11" s="3">
        <v>0.44027777777777777</v>
      </c>
      <c r="B11" s="1">
        <f t="shared" ref="B11:B48" si="0">+B10+1</f>
        <v>208</v>
      </c>
      <c r="C11" s="12" t="s">
        <v>73</v>
      </c>
      <c r="D11" s="12" t="s">
        <v>74</v>
      </c>
      <c r="E11" s="1" t="s">
        <v>42</v>
      </c>
      <c r="F11" s="1">
        <v>0</v>
      </c>
      <c r="G11" s="1">
        <v>20</v>
      </c>
      <c r="H11" s="1">
        <v>12.4</v>
      </c>
      <c r="I11" s="1">
        <v>32.4</v>
      </c>
      <c r="J11" s="1"/>
      <c r="M11" s="1">
        <f>+M6+1</f>
        <v>229</v>
      </c>
      <c r="N11" s="12" t="s">
        <v>69</v>
      </c>
      <c r="O11" s="12" t="s">
        <v>70</v>
      </c>
      <c r="P11" s="1">
        <v>25.2</v>
      </c>
      <c r="Q11" s="10"/>
      <c r="R11" s="10"/>
    </row>
    <row r="12" spans="1:18" x14ac:dyDescent="0.25">
      <c r="A12" s="3">
        <v>0.44166666666666665</v>
      </c>
      <c r="B12" s="1">
        <f t="shared" si="0"/>
        <v>209</v>
      </c>
      <c r="C12" s="12" t="s">
        <v>131</v>
      </c>
      <c r="D12" s="12" t="s">
        <v>132</v>
      </c>
      <c r="E12" s="1" t="s">
        <v>43</v>
      </c>
      <c r="F12" s="1">
        <v>4</v>
      </c>
      <c r="G12" s="1">
        <v>0</v>
      </c>
      <c r="H12" s="20">
        <v>5.2</v>
      </c>
      <c r="I12" s="1">
        <v>9.1999999999999993</v>
      </c>
      <c r="J12" s="1"/>
      <c r="M12" s="1">
        <f>+M7+1</f>
        <v>238</v>
      </c>
      <c r="N12" s="12" t="s">
        <v>67</v>
      </c>
      <c r="O12" s="12" t="s">
        <v>68</v>
      </c>
      <c r="P12" s="1" t="s">
        <v>196</v>
      </c>
      <c r="Q12" s="9"/>
      <c r="R12" s="9"/>
    </row>
    <row r="13" spans="1:18" x14ac:dyDescent="0.25">
      <c r="A13" s="3">
        <v>0.44305555555555554</v>
      </c>
      <c r="B13" s="1">
        <f t="shared" si="0"/>
        <v>210</v>
      </c>
      <c r="C13" s="12" t="s">
        <v>171</v>
      </c>
      <c r="D13" s="12" t="s">
        <v>172</v>
      </c>
      <c r="E13" s="1" t="s">
        <v>44</v>
      </c>
      <c r="F13" s="1">
        <v>4</v>
      </c>
      <c r="G13" s="1">
        <v>0</v>
      </c>
      <c r="H13" s="1">
        <v>2</v>
      </c>
      <c r="I13" s="1">
        <v>6</v>
      </c>
      <c r="J13" s="1" t="s">
        <v>210</v>
      </c>
      <c r="M13" s="2" t="s">
        <v>180</v>
      </c>
      <c r="N13" s="12"/>
      <c r="O13" s="12"/>
      <c r="P13" s="1"/>
      <c r="Q13" s="1"/>
      <c r="R13" s="1"/>
    </row>
    <row r="14" spans="1:18" x14ac:dyDescent="0.25">
      <c r="A14" s="3">
        <v>0.44444444444444442</v>
      </c>
      <c r="B14" s="1">
        <f t="shared" si="0"/>
        <v>211</v>
      </c>
      <c r="C14" s="12" t="s">
        <v>75</v>
      </c>
      <c r="D14" s="12" t="s">
        <v>76</v>
      </c>
      <c r="E14" s="1" t="s">
        <v>45</v>
      </c>
      <c r="F14" s="1">
        <v>0</v>
      </c>
      <c r="G14" s="1">
        <v>20</v>
      </c>
      <c r="H14" s="1">
        <v>10</v>
      </c>
      <c r="I14" s="1">
        <v>30</v>
      </c>
      <c r="J14" s="1"/>
      <c r="M14" s="1">
        <f>+M9+1</f>
        <v>209</v>
      </c>
      <c r="N14" s="12" t="s">
        <v>131</v>
      </c>
      <c r="O14" s="12" t="s">
        <v>132</v>
      </c>
      <c r="P14" s="1">
        <v>9.1999999999999993</v>
      </c>
      <c r="Q14" s="8"/>
      <c r="R14" s="8"/>
    </row>
    <row r="15" spans="1:18" x14ac:dyDescent="0.25">
      <c r="A15" s="3">
        <v>0.4458333333333333</v>
      </c>
      <c r="B15" s="1">
        <f t="shared" si="0"/>
        <v>212</v>
      </c>
      <c r="C15" s="12" t="s">
        <v>156</v>
      </c>
      <c r="D15" s="12" t="s">
        <v>157</v>
      </c>
      <c r="E15" s="1" t="s">
        <v>154</v>
      </c>
      <c r="F15" s="1" t="s">
        <v>189</v>
      </c>
      <c r="G15" s="1"/>
      <c r="H15" s="1"/>
      <c r="I15" s="1"/>
      <c r="J15" s="1" t="s">
        <v>189</v>
      </c>
      <c r="M15" s="1">
        <f>+M10+1</f>
        <v>221</v>
      </c>
      <c r="N15" s="12" t="s">
        <v>135</v>
      </c>
      <c r="O15" s="12" t="s">
        <v>136</v>
      </c>
      <c r="P15" s="1">
        <v>15.2</v>
      </c>
      <c r="Q15" s="10">
        <v>35.6</v>
      </c>
      <c r="R15" s="10" t="s">
        <v>202</v>
      </c>
    </row>
    <row r="16" spans="1:18" x14ac:dyDescent="0.25">
      <c r="A16" s="3">
        <v>0.44722222222222219</v>
      </c>
      <c r="B16" s="1">
        <f t="shared" si="0"/>
        <v>213</v>
      </c>
      <c r="C16" s="12" t="s">
        <v>158</v>
      </c>
      <c r="D16" s="12" t="s">
        <v>159</v>
      </c>
      <c r="E16" s="1" t="s">
        <v>155</v>
      </c>
      <c r="F16" s="1">
        <v>12</v>
      </c>
      <c r="G16" s="1">
        <v>20</v>
      </c>
      <c r="H16" s="1">
        <v>10.8</v>
      </c>
      <c r="I16" s="1">
        <v>42.8</v>
      </c>
      <c r="J16" s="1"/>
      <c r="M16" s="1">
        <f>+M11+1</f>
        <v>230</v>
      </c>
      <c r="N16" s="12" t="s">
        <v>137</v>
      </c>
      <c r="O16" s="12" t="s">
        <v>138</v>
      </c>
      <c r="P16" s="1">
        <v>45.2</v>
      </c>
      <c r="Q16" s="10"/>
      <c r="R16" s="10"/>
    </row>
    <row r="17" spans="1:18" x14ac:dyDescent="0.25">
      <c r="A17" s="3">
        <v>0.44861111111111113</v>
      </c>
      <c r="B17" s="1">
        <f t="shared" si="0"/>
        <v>214</v>
      </c>
      <c r="C17" s="12" t="s">
        <v>88</v>
      </c>
      <c r="D17" s="12" t="s">
        <v>89</v>
      </c>
      <c r="E17" s="1" t="s">
        <v>48</v>
      </c>
      <c r="F17" s="1">
        <v>0</v>
      </c>
      <c r="G17" s="1">
        <v>0</v>
      </c>
      <c r="H17" s="1">
        <v>4.4000000000000004</v>
      </c>
      <c r="I17" s="1">
        <v>4.4000000000000004</v>
      </c>
      <c r="J17" s="1" t="s">
        <v>205</v>
      </c>
      <c r="M17" s="1">
        <f>+M12+1</f>
        <v>239</v>
      </c>
      <c r="N17" s="12" t="s">
        <v>139</v>
      </c>
      <c r="O17" s="12" t="s">
        <v>140</v>
      </c>
      <c r="P17" s="1">
        <v>11.2</v>
      </c>
      <c r="Q17" s="9"/>
      <c r="R17" s="9"/>
    </row>
    <row r="18" spans="1:18" x14ac:dyDescent="0.25">
      <c r="A18" s="3">
        <v>0.45</v>
      </c>
      <c r="B18" s="1">
        <f t="shared" si="0"/>
        <v>215</v>
      </c>
      <c r="C18" s="12" t="s">
        <v>52</v>
      </c>
      <c r="D18" s="12" t="s">
        <v>53</v>
      </c>
      <c r="E18" s="1" t="s">
        <v>49</v>
      </c>
      <c r="F18" s="1">
        <v>8</v>
      </c>
      <c r="G18" s="1">
        <v>20</v>
      </c>
      <c r="H18" s="1">
        <v>8.4</v>
      </c>
      <c r="I18" s="1">
        <v>36.4</v>
      </c>
      <c r="J18" s="1"/>
      <c r="M18" s="2" t="s">
        <v>181</v>
      </c>
      <c r="N18" s="12"/>
      <c r="O18" s="12"/>
      <c r="P18" s="1"/>
      <c r="Q18" s="1"/>
      <c r="R18" s="1"/>
    </row>
    <row r="19" spans="1:18" x14ac:dyDescent="0.25">
      <c r="A19" s="3">
        <v>0.4513888888888889</v>
      </c>
      <c r="B19" s="1">
        <f t="shared" si="0"/>
        <v>216</v>
      </c>
      <c r="C19" s="12" t="s">
        <v>133</v>
      </c>
      <c r="D19" s="12" t="s">
        <v>134</v>
      </c>
      <c r="E19" s="1" t="s">
        <v>50</v>
      </c>
      <c r="F19" s="1">
        <v>0</v>
      </c>
      <c r="G19" s="1">
        <v>0</v>
      </c>
      <c r="H19" s="1">
        <v>10</v>
      </c>
      <c r="I19" s="1">
        <v>10</v>
      </c>
      <c r="J19" s="1"/>
      <c r="M19" s="1">
        <f>+M14+1</f>
        <v>210</v>
      </c>
      <c r="N19" s="12" t="s">
        <v>171</v>
      </c>
      <c r="O19" s="12" t="s">
        <v>172</v>
      </c>
      <c r="P19" s="1">
        <v>6</v>
      </c>
      <c r="Q19" s="8"/>
      <c r="R19" s="8"/>
    </row>
    <row r="20" spans="1:18" x14ac:dyDescent="0.25">
      <c r="A20" s="3">
        <v>0.45277777777777778</v>
      </c>
      <c r="B20" s="1">
        <f t="shared" si="0"/>
        <v>217</v>
      </c>
      <c r="C20" s="12" t="s">
        <v>119</v>
      </c>
      <c r="D20" s="12" t="s">
        <v>120</v>
      </c>
      <c r="E20" s="1" t="s">
        <v>24</v>
      </c>
      <c r="F20" s="1">
        <v>0</v>
      </c>
      <c r="G20" s="1">
        <v>0</v>
      </c>
      <c r="H20" s="1">
        <v>3.4</v>
      </c>
      <c r="I20" s="1">
        <v>3.4</v>
      </c>
      <c r="J20" s="1" t="s">
        <v>207</v>
      </c>
      <c r="M20" s="1">
        <f>+M15+1</f>
        <v>222</v>
      </c>
      <c r="N20" s="12" t="s">
        <v>77</v>
      </c>
      <c r="O20" s="12" t="s">
        <v>78</v>
      </c>
      <c r="P20" s="1" t="s">
        <v>195</v>
      </c>
      <c r="Q20" s="10" t="s">
        <v>197</v>
      </c>
      <c r="R20" s="10" t="s">
        <v>197</v>
      </c>
    </row>
    <row r="21" spans="1:18" x14ac:dyDescent="0.25">
      <c r="A21" s="3">
        <v>0.45416666666666666</v>
      </c>
      <c r="B21" s="1">
        <f t="shared" si="0"/>
        <v>218</v>
      </c>
      <c r="C21" s="12" t="s">
        <v>186</v>
      </c>
      <c r="D21" s="12" t="s">
        <v>87</v>
      </c>
      <c r="E21" s="1" t="s">
        <v>51</v>
      </c>
      <c r="F21" s="1">
        <v>0</v>
      </c>
      <c r="G21" s="1" t="s">
        <v>196</v>
      </c>
      <c r="H21" s="1"/>
      <c r="I21" s="1" t="s">
        <v>196</v>
      </c>
      <c r="J21" s="1"/>
      <c r="M21" s="1">
        <f>+M16+1</f>
        <v>231</v>
      </c>
      <c r="N21" s="12" t="s">
        <v>81</v>
      </c>
      <c r="O21" s="12" t="s">
        <v>82</v>
      </c>
      <c r="P21" s="1" t="s">
        <v>197</v>
      </c>
      <c r="Q21" s="10"/>
      <c r="R21" s="10"/>
    </row>
    <row r="22" spans="1:18" x14ac:dyDescent="0.25">
      <c r="A22" s="3">
        <v>0.45555555555555555</v>
      </c>
      <c r="B22" s="1">
        <f t="shared" si="0"/>
        <v>219</v>
      </c>
      <c r="C22" s="12" t="s">
        <v>106</v>
      </c>
      <c r="D22" s="12" t="s">
        <v>62</v>
      </c>
      <c r="E22" s="1" t="s">
        <v>41</v>
      </c>
      <c r="F22" s="1">
        <v>0</v>
      </c>
      <c r="G22" s="1">
        <v>20</v>
      </c>
      <c r="H22" s="1">
        <v>27.2</v>
      </c>
      <c r="I22" s="1">
        <v>47.2</v>
      </c>
      <c r="J22" s="1"/>
      <c r="M22" s="1">
        <f>+M17+1</f>
        <v>240</v>
      </c>
      <c r="N22" s="12" t="s">
        <v>83</v>
      </c>
      <c r="O22" s="12" t="s">
        <v>84</v>
      </c>
      <c r="P22" s="1">
        <v>6.8</v>
      </c>
      <c r="Q22" s="9"/>
      <c r="R22" s="9"/>
    </row>
    <row r="23" spans="1:18" x14ac:dyDescent="0.25">
      <c r="A23" s="3">
        <v>0.45694444444444443</v>
      </c>
      <c r="B23" s="1">
        <f t="shared" si="0"/>
        <v>220</v>
      </c>
      <c r="C23" s="12" t="s">
        <v>71</v>
      </c>
      <c r="D23" s="12" t="s">
        <v>72</v>
      </c>
      <c r="E23" s="1" t="s">
        <v>42</v>
      </c>
      <c r="F23" s="1">
        <v>0</v>
      </c>
      <c r="G23" s="1">
        <v>40</v>
      </c>
      <c r="H23" s="1">
        <v>27.2</v>
      </c>
      <c r="I23" s="1">
        <v>67.2</v>
      </c>
      <c r="J23" s="1"/>
      <c r="M23" s="2" t="s">
        <v>182</v>
      </c>
      <c r="N23" s="12"/>
      <c r="O23" s="12"/>
      <c r="P23" s="1"/>
      <c r="Q23" s="1"/>
      <c r="R23" s="1"/>
    </row>
    <row r="24" spans="1:18" x14ac:dyDescent="0.25">
      <c r="A24" s="3">
        <v>0.45833333333333331</v>
      </c>
      <c r="B24" s="1">
        <f t="shared" si="0"/>
        <v>221</v>
      </c>
      <c r="C24" s="12" t="s">
        <v>135</v>
      </c>
      <c r="D24" s="12" t="s">
        <v>136</v>
      </c>
      <c r="E24" s="1" t="s">
        <v>43</v>
      </c>
      <c r="F24" s="1">
        <v>8</v>
      </c>
      <c r="G24" s="1">
        <v>0</v>
      </c>
      <c r="H24" s="20">
        <v>7.2</v>
      </c>
      <c r="I24" s="1">
        <v>15.2</v>
      </c>
      <c r="J24" s="1"/>
      <c r="M24" s="1">
        <f>+M19+1</f>
        <v>211</v>
      </c>
      <c r="N24" s="12" t="s">
        <v>75</v>
      </c>
      <c r="O24" s="12" t="s">
        <v>76</v>
      </c>
      <c r="P24" s="1">
        <v>30</v>
      </c>
      <c r="Q24" s="8"/>
      <c r="R24" s="8"/>
    </row>
    <row r="25" spans="1:18" x14ac:dyDescent="0.25">
      <c r="A25" s="3">
        <v>0.4597222222222222</v>
      </c>
      <c r="B25" s="1">
        <f t="shared" si="0"/>
        <v>222</v>
      </c>
      <c r="C25" s="12" t="s">
        <v>77</v>
      </c>
      <c r="D25" s="12" t="s">
        <v>78</v>
      </c>
      <c r="E25" s="1" t="s">
        <v>44</v>
      </c>
      <c r="F25" s="1" t="s">
        <v>195</v>
      </c>
      <c r="G25" s="1"/>
      <c r="H25" s="1"/>
      <c r="I25" s="1"/>
      <c r="J25" s="1" t="s">
        <v>195</v>
      </c>
      <c r="M25" s="1">
        <f>+M20+1</f>
        <v>223</v>
      </c>
      <c r="N25" s="12" t="s">
        <v>79</v>
      </c>
      <c r="O25" s="12" t="s">
        <v>80</v>
      </c>
      <c r="P25" s="1">
        <v>18.399999999999999</v>
      </c>
      <c r="Q25" s="10" t="s">
        <v>197</v>
      </c>
      <c r="R25" s="10" t="s">
        <v>197</v>
      </c>
    </row>
    <row r="26" spans="1:18" x14ac:dyDescent="0.25">
      <c r="A26" s="3">
        <v>0.46111111111111108</v>
      </c>
      <c r="B26" s="1">
        <f t="shared" si="0"/>
        <v>223</v>
      </c>
      <c r="C26" s="12" t="s">
        <v>79</v>
      </c>
      <c r="D26" s="12" t="s">
        <v>80</v>
      </c>
      <c r="E26" s="1" t="s">
        <v>45</v>
      </c>
      <c r="F26" s="1">
        <v>8</v>
      </c>
      <c r="G26" s="1">
        <v>0</v>
      </c>
      <c r="H26" s="1">
        <v>10.4</v>
      </c>
      <c r="I26" s="1">
        <v>18.399999999999999</v>
      </c>
      <c r="J26" s="1"/>
      <c r="M26" s="1">
        <f>+M21+1</f>
        <v>232</v>
      </c>
      <c r="N26" s="19" t="s">
        <v>190</v>
      </c>
      <c r="O26" s="19" t="s">
        <v>191</v>
      </c>
      <c r="P26" s="1" t="s">
        <v>197</v>
      </c>
      <c r="Q26" s="10"/>
      <c r="R26" s="10"/>
    </row>
    <row r="27" spans="1:18" x14ac:dyDescent="0.25">
      <c r="A27" s="3">
        <v>0.46249999999999997</v>
      </c>
      <c r="B27" s="1">
        <f t="shared" si="0"/>
        <v>224</v>
      </c>
      <c r="C27" s="12" t="s">
        <v>160</v>
      </c>
      <c r="D27" s="12" t="s">
        <v>161</v>
      </c>
      <c r="E27" s="1" t="s">
        <v>154</v>
      </c>
      <c r="F27" s="1">
        <v>4</v>
      </c>
      <c r="G27" s="1">
        <v>0</v>
      </c>
      <c r="H27" s="1">
        <v>3.2</v>
      </c>
      <c r="I27" s="1">
        <v>7.2</v>
      </c>
      <c r="J27" s="1" t="s">
        <v>213</v>
      </c>
      <c r="M27" s="1">
        <f>+M22+1</f>
        <v>241</v>
      </c>
      <c r="N27" s="12" t="s">
        <v>85</v>
      </c>
      <c r="O27" s="12" t="s">
        <v>86</v>
      </c>
      <c r="P27" s="1" t="s">
        <v>199</v>
      </c>
      <c r="Q27" s="9"/>
      <c r="R27" s="9"/>
    </row>
    <row r="28" spans="1:18" x14ac:dyDescent="0.25">
      <c r="A28" s="3">
        <v>0.46388888888888885</v>
      </c>
      <c r="B28" s="1">
        <f t="shared" si="0"/>
        <v>225</v>
      </c>
      <c r="C28" s="12" t="s">
        <v>162</v>
      </c>
      <c r="D28" s="12" t="s">
        <v>163</v>
      </c>
      <c r="E28" s="1" t="s">
        <v>155</v>
      </c>
      <c r="F28" s="1">
        <v>0</v>
      </c>
      <c r="G28" s="1">
        <v>0</v>
      </c>
      <c r="H28" s="1">
        <v>2</v>
      </c>
      <c r="I28" s="1">
        <v>2</v>
      </c>
      <c r="J28" s="1" t="s">
        <v>203</v>
      </c>
      <c r="M28" s="2" t="s">
        <v>183</v>
      </c>
      <c r="N28" s="12"/>
      <c r="O28" s="12"/>
      <c r="P28" s="1"/>
      <c r="Q28" s="10"/>
      <c r="R28" s="10"/>
    </row>
    <row r="29" spans="1:18" x14ac:dyDescent="0.25">
      <c r="A29" s="3">
        <v>0.46527777777777773</v>
      </c>
      <c r="B29" s="1">
        <f t="shared" si="0"/>
        <v>226</v>
      </c>
      <c r="C29" s="12" t="s">
        <v>90</v>
      </c>
      <c r="D29" s="12" t="s">
        <v>91</v>
      </c>
      <c r="E29" s="1" t="s">
        <v>48</v>
      </c>
      <c r="F29" s="1">
        <v>4</v>
      </c>
      <c r="G29" s="1">
        <v>0</v>
      </c>
      <c r="H29" s="1">
        <v>8.8000000000000007</v>
      </c>
      <c r="I29" s="1">
        <v>12.8</v>
      </c>
      <c r="J29" s="1"/>
      <c r="M29" s="1">
        <f>+M24+1</f>
        <v>212</v>
      </c>
      <c r="N29" s="12" t="s">
        <v>156</v>
      </c>
      <c r="O29" s="12" t="s">
        <v>157</v>
      </c>
      <c r="P29" s="1" t="s">
        <v>195</v>
      </c>
      <c r="Q29" s="8"/>
      <c r="R29" s="8"/>
    </row>
    <row r="30" spans="1:18" x14ac:dyDescent="0.25">
      <c r="A30" s="3">
        <v>0.46666666666666662</v>
      </c>
      <c r="B30" s="1">
        <f t="shared" si="0"/>
        <v>227</v>
      </c>
      <c r="C30" s="12" t="s">
        <v>54</v>
      </c>
      <c r="D30" s="12" t="s">
        <v>55</v>
      </c>
      <c r="E30" s="1" t="s">
        <v>49</v>
      </c>
      <c r="F30" s="1">
        <v>0</v>
      </c>
      <c r="G30" s="1" t="s">
        <v>197</v>
      </c>
      <c r="H30" s="1"/>
      <c r="I30" s="1"/>
      <c r="J30" s="1" t="s">
        <v>197</v>
      </c>
      <c r="M30" s="1">
        <f>+M25+1</f>
        <v>224</v>
      </c>
      <c r="N30" s="12" t="s">
        <v>160</v>
      </c>
      <c r="O30" s="12" t="s">
        <v>161</v>
      </c>
      <c r="P30" s="1">
        <v>7.2</v>
      </c>
      <c r="Q30" s="10">
        <v>26</v>
      </c>
      <c r="R30" s="10" t="s">
        <v>203</v>
      </c>
    </row>
    <row r="31" spans="1:18" x14ac:dyDescent="0.25">
      <c r="A31" s="3">
        <v>0.4680555555555555</v>
      </c>
      <c r="B31" s="1">
        <f t="shared" si="0"/>
        <v>228</v>
      </c>
      <c r="C31" s="12" t="s">
        <v>63</v>
      </c>
      <c r="D31" s="12" t="s">
        <v>64</v>
      </c>
      <c r="E31" s="1" t="s">
        <v>41</v>
      </c>
      <c r="F31" s="1" t="s">
        <v>195</v>
      </c>
      <c r="G31" s="1"/>
      <c r="H31" s="1"/>
      <c r="I31" s="1"/>
      <c r="J31" s="1" t="s">
        <v>195</v>
      </c>
      <c r="M31" s="1">
        <f>+M26+1</f>
        <v>233</v>
      </c>
      <c r="N31" s="12" t="s">
        <v>164</v>
      </c>
      <c r="O31" s="12" t="s">
        <v>165</v>
      </c>
      <c r="P31" s="1">
        <v>13.2</v>
      </c>
      <c r="Q31" s="10"/>
      <c r="R31" s="10"/>
    </row>
    <row r="32" spans="1:18" x14ac:dyDescent="0.25">
      <c r="A32" s="3">
        <v>0.4694444444444445</v>
      </c>
      <c r="B32" s="1">
        <f t="shared" si="0"/>
        <v>229</v>
      </c>
      <c r="C32" s="12" t="s">
        <v>69</v>
      </c>
      <c r="D32" s="12" t="s">
        <v>70</v>
      </c>
      <c r="E32" s="1" t="s">
        <v>42</v>
      </c>
      <c r="F32" s="1">
        <v>0</v>
      </c>
      <c r="G32" s="1">
        <v>20</v>
      </c>
      <c r="H32" s="1">
        <v>5.2</v>
      </c>
      <c r="I32" s="1">
        <v>25.2</v>
      </c>
      <c r="J32" s="1"/>
      <c r="M32" s="1">
        <f>+M27+1</f>
        <v>242</v>
      </c>
      <c r="N32" s="12" t="s">
        <v>166</v>
      </c>
      <c r="O32" s="12" t="s">
        <v>167</v>
      </c>
      <c r="P32" s="1">
        <v>5.6</v>
      </c>
      <c r="Q32" s="9"/>
      <c r="R32" s="9"/>
    </row>
    <row r="33" spans="1:18" x14ac:dyDescent="0.25">
      <c r="A33" s="3">
        <v>0.47083333333333338</v>
      </c>
      <c r="B33" s="1">
        <f t="shared" si="0"/>
        <v>230</v>
      </c>
      <c r="C33" s="12" t="s">
        <v>137</v>
      </c>
      <c r="D33" s="12" t="s">
        <v>138</v>
      </c>
      <c r="E33" s="1" t="s">
        <v>43</v>
      </c>
      <c r="F33" s="1">
        <v>8</v>
      </c>
      <c r="G33" s="1">
        <v>20</v>
      </c>
      <c r="H33" s="1">
        <v>17.2</v>
      </c>
      <c r="I33" s="1">
        <v>45.2</v>
      </c>
      <c r="J33" s="1"/>
      <c r="M33" s="2" t="s">
        <v>184</v>
      </c>
      <c r="N33" s="12"/>
      <c r="O33" s="12"/>
      <c r="P33" s="1"/>
      <c r="Q33" s="10"/>
      <c r="R33" s="10"/>
    </row>
    <row r="34" spans="1:18" x14ac:dyDescent="0.25">
      <c r="A34" s="3">
        <v>0.47222222222222227</v>
      </c>
      <c r="B34" s="1">
        <f t="shared" si="0"/>
        <v>231</v>
      </c>
      <c r="C34" s="12" t="s">
        <v>81</v>
      </c>
      <c r="D34" s="12" t="s">
        <v>82</v>
      </c>
      <c r="E34" s="1" t="s">
        <v>44</v>
      </c>
      <c r="F34" s="1">
        <v>12</v>
      </c>
      <c r="G34" s="1" t="s">
        <v>197</v>
      </c>
      <c r="H34" s="1"/>
      <c r="I34" s="1"/>
      <c r="J34" s="1" t="s">
        <v>197</v>
      </c>
      <c r="M34" s="1">
        <f>+M29+1</f>
        <v>213</v>
      </c>
      <c r="N34" s="12" t="s">
        <v>158</v>
      </c>
      <c r="O34" s="12" t="s">
        <v>159</v>
      </c>
      <c r="P34" s="1">
        <v>42.8</v>
      </c>
      <c r="Q34" s="8"/>
      <c r="R34" s="8"/>
    </row>
    <row r="35" spans="1:18" x14ac:dyDescent="0.25">
      <c r="A35" s="3">
        <v>0.47361111111111115</v>
      </c>
      <c r="B35" s="1">
        <f t="shared" si="0"/>
        <v>232</v>
      </c>
      <c r="C35" s="19" t="s">
        <v>190</v>
      </c>
      <c r="D35" s="19" t="s">
        <v>191</v>
      </c>
      <c r="E35" s="1" t="s">
        <v>45</v>
      </c>
      <c r="F35" s="1">
        <v>0</v>
      </c>
      <c r="G35" s="1" t="s">
        <v>197</v>
      </c>
      <c r="H35" s="1"/>
      <c r="I35" s="1"/>
      <c r="J35" s="1" t="s">
        <v>197</v>
      </c>
      <c r="M35" s="1">
        <f>+M30+1</f>
        <v>225</v>
      </c>
      <c r="N35" s="12" t="s">
        <v>162</v>
      </c>
      <c r="O35" s="12" t="s">
        <v>163</v>
      </c>
      <c r="P35" s="1">
        <v>2</v>
      </c>
      <c r="Q35" s="10">
        <v>61</v>
      </c>
      <c r="R35" s="10" t="s">
        <v>205</v>
      </c>
    </row>
    <row r="36" spans="1:18" x14ac:dyDescent="0.25">
      <c r="A36" s="3">
        <v>0.47500000000000003</v>
      </c>
      <c r="B36" s="1">
        <f t="shared" si="0"/>
        <v>233</v>
      </c>
      <c r="C36" s="12" t="s">
        <v>164</v>
      </c>
      <c r="D36" s="12" t="s">
        <v>165</v>
      </c>
      <c r="E36" s="1" t="s">
        <v>154</v>
      </c>
      <c r="F36" s="1">
        <v>12</v>
      </c>
      <c r="G36" s="1">
        <v>0</v>
      </c>
      <c r="H36" s="1">
        <v>1.2</v>
      </c>
      <c r="I36" s="1">
        <v>13.2</v>
      </c>
      <c r="J36" s="1"/>
      <c r="M36" s="1">
        <f>+M31+1</f>
        <v>234</v>
      </c>
      <c r="N36" s="12" t="s">
        <v>192</v>
      </c>
      <c r="O36" s="12" t="s">
        <v>153</v>
      </c>
      <c r="P36" s="1">
        <v>16.2</v>
      </c>
      <c r="Q36" s="10"/>
      <c r="R36" s="10"/>
    </row>
    <row r="37" spans="1:18" x14ac:dyDescent="0.25">
      <c r="A37" s="3">
        <v>0.47638888888888892</v>
      </c>
      <c r="B37" s="1">
        <f t="shared" si="0"/>
        <v>234</v>
      </c>
      <c r="C37" s="12" t="s">
        <v>192</v>
      </c>
      <c r="D37" s="12" t="s">
        <v>153</v>
      </c>
      <c r="E37" s="1" t="s">
        <v>155</v>
      </c>
      <c r="F37" s="1">
        <v>4</v>
      </c>
      <c r="G37" s="1">
        <v>0</v>
      </c>
      <c r="H37" s="20">
        <v>12.2</v>
      </c>
      <c r="I37" s="1">
        <v>16.2</v>
      </c>
      <c r="J37" s="1"/>
      <c r="M37" s="1">
        <v>243</v>
      </c>
      <c r="N37" s="12" t="s">
        <v>193</v>
      </c>
      <c r="O37" s="12" t="s">
        <v>194</v>
      </c>
      <c r="P37" s="1" t="s">
        <v>197</v>
      </c>
      <c r="Q37" s="9"/>
      <c r="R37" s="9"/>
    </row>
    <row r="38" spans="1:18" x14ac:dyDescent="0.25">
      <c r="A38" s="3">
        <v>0.4777777777777778</v>
      </c>
      <c r="B38" s="1">
        <f t="shared" si="0"/>
        <v>235</v>
      </c>
      <c r="C38" s="12" t="s">
        <v>92</v>
      </c>
      <c r="D38" s="12" t="s">
        <v>93</v>
      </c>
      <c r="E38" s="1" t="s">
        <v>48</v>
      </c>
      <c r="F38" s="1">
        <v>4</v>
      </c>
      <c r="G38" s="1">
        <v>0</v>
      </c>
      <c r="H38" s="20">
        <v>2.4</v>
      </c>
      <c r="I38" s="1">
        <v>6.4</v>
      </c>
      <c r="J38" s="1" t="s">
        <v>211</v>
      </c>
      <c r="M38" s="2" t="s">
        <v>185</v>
      </c>
      <c r="N38" s="12"/>
      <c r="O38" s="12"/>
      <c r="P38" s="1"/>
      <c r="Q38" s="10"/>
      <c r="R38" s="10"/>
    </row>
    <row r="39" spans="1:18" x14ac:dyDescent="0.25">
      <c r="A39" s="3">
        <v>0.47916666666666669</v>
      </c>
      <c r="B39" s="1">
        <f t="shared" si="0"/>
        <v>236</v>
      </c>
      <c r="C39" s="12" t="s">
        <v>56</v>
      </c>
      <c r="D39" s="12" t="s">
        <v>57</v>
      </c>
      <c r="E39" s="1" t="s">
        <v>49</v>
      </c>
      <c r="F39" s="1">
        <v>4</v>
      </c>
      <c r="G39" s="1">
        <v>0</v>
      </c>
      <c r="H39" s="20">
        <v>1.2</v>
      </c>
      <c r="I39" s="1">
        <v>5.2</v>
      </c>
      <c r="J39" s="1" t="s">
        <v>208</v>
      </c>
      <c r="M39" s="1">
        <f>+M34+1</f>
        <v>214</v>
      </c>
      <c r="N39" s="12" t="s">
        <v>88</v>
      </c>
      <c r="O39" s="12" t="s">
        <v>89</v>
      </c>
      <c r="P39" s="1">
        <v>4.4000000000000004</v>
      </c>
      <c r="Q39" s="8"/>
      <c r="R39" s="8"/>
    </row>
    <row r="40" spans="1:18" x14ac:dyDescent="0.25">
      <c r="A40" s="3">
        <v>0.48055555555555557</v>
      </c>
      <c r="B40" s="1">
        <f t="shared" si="0"/>
        <v>237</v>
      </c>
      <c r="C40" s="12" t="s">
        <v>65</v>
      </c>
      <c r="D40" s="12" t="s">
        <v>66</v>
      </c>
      <c r="E40" s="1" t="s">
        <v>41</v>
      </c>
      <c r="F40" s="1">
        <v>0</v>
      </c>
      <c r="G40" s="1">
        <v>0</v>
      </c>
      <c r="H40" s="1">
        <v>1.2</v>
      </c>
      <c r="I40" s="1">
        <v>1.2</v>
      </c>
      <c r="J40" s="1" t="s">
        <v>214</v>
      </c>
      <c r="M40" s="1">
        <f>+M35+1</f>
        <v>226</v>
      </c>
      <c r="N40" s="12" t="s">
        <v>90</v>
      </c>
      <c r="O40" s="12" t="s">
        <v>91</v>
      </c>
      <c r="P40" s="1">
        <v>12.8</v>
      </c>
      <c r="Q40" s="10">
        <v>20.8</v>
      </c>
      <c r="R40" s="10" t="s">
        <v>206</v>
      </c>
    </row>
    <row r="41" spans="1:18" x14ac:dyDescent="0.25">
      <c r="A41" s="3">
        <v>0.48194444444444445</v>
      </c>
      <c r="B41" s="1">
        <f t="shared" si="0"/>
        <v>238</v>
      </c>
      <c r="C41" s="12" t="s">
        <v>67</v>
      </c>
      <c r="D41" s="12" t="s">
        <v>68</v>
      </c>
      <c r="E41" s="1" t="s">
        <v>42</v>
      </c>
      <c r="F41" s="1">
        <v>0</v>
      </c>
      <c r="G41" s="1" t="s">
        <v>198</v>
      </c>
      <c r="H41" s="1"/>
      <c r="I41" s="1"/>
      <c r="J41" s="1" t="s">
        <v>198</v>
      </c>
      <c r="M41" s="1">
        <f>+M36+1</f>
        <v>235</v>
      </c>
      <c r="N41" s="12" t="s">
        <v>92</v>
      </c>
      <c r="O41" s="12" t="s">
        <v>93</v>
      </c>
      <c r="P41" s="1">
        <v>6.4</v>
      </c>
      <c r="Q41" s="10"/>
      <c r="R41" s="10"/>
    </row>
    <row r="42" spans="1:18" x14ac:dyDescent="0.25">
      <c r="A42" s="3">
        <v>0.48333333333333334</v>
      </c>
      <c r="B42" s="1">
        <f t="shared" si="0"/>
        <v>239</v>
      </c>
      <c r="C42" s="12" t="s">
        <v>139</v>
      </c>
      <c r="D42" s="12" t="s">
        <v>140</v>
      </c>
      <c r="E42" s="1" t="s">
        <v>43</v>
      </c>
      <c r="F42" s="1">
        <v>0</v>
      </c>
      <c r="G42" s="1">
        <v>0</v>
      </c>
      <c r="H42" s="1">
        <v>11.2</v>
      </c>
      <c r="I42" s="1">
        <v>11.2</v>
      </c>
      <c r="J42" s="1"/>
      <c r="M42" s="1">
        <v>244</v>
      </c>
      <c r="N42" s="12" t="s">
        <v>168</v>
      </c>
      <c r="O42" s="12" t="s">
        <v>169</v>
      </c>
      <c r="P42" s="1">
        <v>10</v>
      </c>
      <c r="Q42" s="9"/>
      <c r="R42" s="9"/>
    </row>
    <row r="43" spans="1:18" x14ac:dyDescent="0.25">
      <c r="A43" s="3">
        <v>0.48472222222222222</v>
      </c>
      <c r="B43" s="1">
        <f t="shared" si="0"/>
        <v>240</v>
      </c>
      <c r="C43" s="12" t="s">
        <v>83</v>
      </c>
      <c r="D43" s="12" t="s">
        <v>84</v>
      </c>
      <c r="E43" s="1" t="s">
        <v>44</v>
      </c>
      <c r="F43" s="1">
        <v>0</v>
      </c>
      <c r="G43" s="1">
        <v>0</v>
      </c>
      <c r="H43" s="1">
        <v>6.8</v>
      </c>
      <c r="I43" s="1">
        <v>6.8</v>
      </c>
      <c r="J43" s="1" t="s">
        <v>212</v>
      </c>
      <c r="M43" s="2" t="s">
        <v>204</v>
      </c>
      <c r="N43" s="12"/>
      <c r="O43" s="12"/>
      <c r="P43" s="1"/>
      <c r="Q43" s="9"/>
      <c r="R43" s="9"/>
    </row>
    <row r="44" spans="1:18" x14ac:dyDescent="0.25">
      <c r="A44" s="3">
        <v>0.4861111111111111</v>
      </c>
      <c r="B44" s="1">
        <f t="shared" si="0"/>
        <v>241</v>
      </c>
      <c r="C44" s="12" t="s">
        <v>85</v>
      </c>
      <c r="D44" s="12" t="s">
        <v>86</v>
      </c>
      <c r="E44" s="1" t="s">
        <v>45</v>
      </c>
      <c r="F44" s="1">
        <v>12</v>
      </c>
      <c r="G44" s="1">
        <v>0</v>
      </c>
      <c r="H44" s="1">
        <v>13.6</v>
      </c>
      <c r="I44" s="1">
        <v>25.6</v>
      </c>
      <c r="J44" s="1" t="s">
        <v>199</v>
      </c>
      <c r="M44" s="1">
        <f>+M39+1</f>
        <v>215</v>
      </c>
      <c r="N44" s="12" t="s">
        <v>52</v>
      </c>
      <c r="O44" s="12" t="s">
        <v>53</v>
      </c>
      <c r="P44" s="1">
        <v>36.4</v>
      </c>
      <c r="Q44" s="8"/>
      <c r="R44" s="8"/>
    </row>
    <row r="45" spans="1:18" x14ac:dyDescent="0.25">
      <c r="A45" s="3">
        <v>0.48749999999999999</v>
      </c>
      <c r="B45" s="1">
        <f t="shared" si="0"/>
        <v>242</v>
      </c>
      <c r="C45" s="12" t="s">
        <v>166</v>
      </c>
      <c r="D45" s="12" t="s">
        <v>167</v>
      </c>
      <c r="E45" s="1" t="s">
        <v>46</v>
      </c>
      <c r="F45" s="1">
        <v>4</v>
      </c>
      <c r="G45" s="1">
        <v>0</v>
      </c>
      <c r="H45" s="20">
        <v>1.6</v>
      </c>
      <c r="I45" s="1">
        <v>5.6</v>
      </c>
      <c r="J45" s="1" t="s">
        <v>209</v>
      </c>
      <c r="M45" s="1">
        <f>+M40+1</f>
        <v>227</v>
      </c>
      <c r="N45" s="12" t="s">
        <v>54</v>
      </c>
      <c r="O45" s="12" t="s">
        <v>55</v>
      </c>
      <c r="P45" s="1" t="s">
        <v>197</v>
      </c>
      <c r="Q45" s="10" t="s">
        <v>197</v>
      </c>
      <c r="R45" s="10" t="s">
        <v>197</v>
      </c>
    </row>
    <row r="46" spans="1:18" x14ac:dyDescent="0.25">
      <c r="A46" s="3">
        <v>0.48888888888888887</v>
      </c>
      <c r="B46" s="1">
        <f t="shared" si="0"/>
        <v>243</v>
      </c>
      <c r="C46" s="12" t="s">
        <v>193</v>
      </c>
      <c r="D46" s="12" t="s">
        <v>194</v>
      </c>
      <c r="E46" s="1" t="s">
        <v>47</v>
      </c>
      <c r="F46" s="1">
        <v>8</v>
      </c>
      <c r="G46" s="1" t="s">
        <v>197</v>
      </c>
      <c r="H46" s="1"/>
      <c r="I46" s="1"/>
      <c r="J46" s="1" t="s">
        <v>197</v>
      </c>
      <c r="M46" s="1">
        <f>+M41+1</f>
        <v>236</v>
      </c>
      <c r="N46" s="12" t="s">
        <v>56</v>
      </c>
      <c r="O46" s="12" t="s">
        <v>57</v>
      </c>
      <c r="P46" s="1">
        <v>5.2</v>
      </c>
      <c r="Q46" s="10"/>
      <c r="R46" s="10"/>
    </row>
    <row r="47" spans="1:18" x14ac:dyDescent="0.25">
      <c r="A47" s="3">
        <v>0.49027777777777781</v>
      </c>
      <c r="B47" s="1">
        <f t="shared" si="0"/>
        <v>244</v>
      </c>
      <c r="C47" s="12" t="s">
        <v>168</v>
      </c>
      <c r="D47" s="12" t="s">
        <v>169</v>
      </c>
      <c r="E47" s="1" t="s">
        <v>48</v>
      </c>
      <c r="F47" s="1">
        <v>4</v>
      </c>
      <c r="G47" s="1">
        <v>0</v>
      </c>
      <c r="H47" s="1">
        <v>6</v>
      </c>
      <c r="I47" s="1">
        <v>10</v>
      </c>
      <c r="J47" s="1"/>
      <c r="M47" s="1">
        <f>+M42+1</f>
        <v>245</v>
      </c>
      <c r="N47" s="12" t="s">
        <v>58</v>
      </c>
      <c r="O47" s="12" t="s">
        <v>59</v>
      </c>
      <c r="P47" s="1" t="s">
        <v>196</v>
      </c>
      <c r="Q47" s="9"/>
      <c r="R47" s="9"/>
    </row>
    <row r="48" spans="1:18" x14ac:dyDescent="0.25">
      <c r="A48" s="3">
        <v>0.4916666666666667</v>
      </c>
      <c r="B48" s="1">
        <f t="shared" si="0"/>
        <v>245</v>
      </c>
      <c r="C48" s="12" t="s">
        <v>58</v>
      </c>
      <c r="D48" s="12" t="s">
        <v>59</v>
      </c>
      <c r="E48" s="1" t="s">
        <v>49</v>
      </c>
      <c r="F48" s="1">
        <v>0</v>
      </c>
      <c r="G48" s="1" t="s">
        <v>196</v>
      </c>
      <c r="H48" s="1"/>
      <c r="I48" s="1"/>
      <c r="J48" s="1" t="s">
        <v>198</v>
      </c>
    </row>
    <row r="49" spans="1:10" x14ac:dyDescent="0.25">
      <c r="F49" s="5"/>
      <c r="G49" s="5"/>
      <c r="H49" s="5"/>
      <c r="I49" s="5"/>
      <c r="J49" s="5"/>
    </row>
    <row r="50" spans="1:10" x14ac:dyDescent="0.25">
      <c r="F50" s="5"/>
      <c r="G50" s="5"/>
      <c r="H50" s="5"/>
      <c r="I50" s="5"/>
      <c r="J50" s="5"/>
    </row>
    <row r="51" spans="1:10" x14ac:dyDescent="0.25">
      <c r="F51" s="5"/>
      <c r="G51" s="5"/>
      <c r="H51" s="5"/>
      <c r="I51" s="5"/>
      <c r="J51" s="5"/>
    </row>
    <row r="52" spans="1:10" x14ac:dyDescent="0.25">
      <c r="F52" s="5"/>
      <c r="G52" s="5"/>
      <c r="H52" s="5"/>
      <c r="I52" s="5"/>
      <c r="J52" s="5"/>
    </row>
    <row r="53" spans="1:10" x14ac:dyDescent="0.25">
      <c r="F53" s="5"/>
      <c r="G53" s="5"/>
      <c r="H53" s="5"/>
      <c r="I53" s="5"/>
      <c r="J53" s="5"/>
    </row>
    <row r="54" spans="1:10" x14ac:dyDescent="0.25">
      <c r="F54" s="5"/>
      <c r="G54" s="5"/>
      <c r="H54" s="5"/>
      <c r="I54" s="5"/>
      <c r="J54" s="5"/>
    </row>
    <row r="55" spans="1:10" x14ac:dyDescent="0.25">
      <c r="A55" s="7"/>
      <c r="B55" s="5"/>
      <c r="C55" s="14"/>
      <c r="D55" s="14"/>
      <c r="E55" s="5"/>
      <c r="F55" s="5"/>
      <c r="G55" s="5"/>
      <c r="H55" s="5"/>
      <c r="I55" s="5"/>
      <c r="J55" s="5"/>
    </row>
    <row r="56" spans="1:10" x14ac:dyDescent="0.25">
      <c r="A56" s="7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7"/>
      <c r="B57" s="5"/>
      <c r="C57" s="5"/>
      <c r="D57" s="5"/>
      <c r="E57" s="5"/>
      <c r="F57" s="5"/>
      <c r="G57" s="5"/>
      <c r="H57" s="5"/>
      <c r="I57" s="5"/>
      <c r="J57" s="5"/>
    </row>
  </sheetData>
  <pageMargins left="0.7" right="0.7" top="0.75" bottom="0.75" header="0.3" footer="0.3"/>
  <pageSetup paperSize="9" scale="58" orientation="landscape" horizontalDpi="0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K18" sqref="K18"/>
    </sheetView>
  </sheetViews>
  <sheetFormatPr defaultRowHeight="15" x14ac:dyDescent="0.25"/>
  <cols>
    <col min="3" max="3" width="25.7109375" bestFit="1" customWidth="1"/>
    <col min="4" max="4" width="19.28515625" bestFit="1" customWidth="1"/>
    <col min="5" max="5" width="14.140625" bestFit="1" customWidth="1"/>
  </cols>
  <sheetData>
    <row r="1" spans="1:11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30</v>
      </c>
      <c r="G1" s="1" t="s">
        <v>31</v>
      </c>
      <c r="H1" s="1" t="s">
        <v>215</v>
      </c>
      <c r="I1" s="1" t="s">
        <v>32</v>
      </c>
      <c r="J1" s="1" t="s">
        <v>33</v>
      </c>
      <c r="K1" s="1" t="s">
        <v>34</v>
      </c>
    </row>
    <row r="2" spans="1:11" x14ac:dyDescent="0.25">
      <c r="A2" s="2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>
        <v>0.49305555555555558</v>
      </c>
      <c r="B3" s="1">
        <v>301</v>
      </c>
      <c r="C3" s="12" t="s">
        <v>98</v>
      </c>
      <c r="D3" s="1" t="s">
        <v>99</v>
      </c>
      <c r="E3" s="1" t="s">
        <v>7</v>
      </c>
      <c r="F3" s="8">
        <v>16</v>
      </c>
      <c r="G3" s="8" t="s">
        <v>197</v>
      </c>
      <c r="H3" s="8"/>
      <c r="I3" s="8"/>
      <c r="J3" s="8"/>
      <c r="K3" s="8" t="s">
        <v>216</v>
      </c>
    </row>
    <row r="4" spans="1:11" x14ac:dyDescent="0.25">
      <c r="A4" s="1"/>
      <c r="B4" s="1">
        <v>302</v>
      </c>
      <c r="C4" s="12" t="s">
        <v>100</v>
      </c>
      <c r="D4" s="1" t="s">
        <v>101</v>
      </c>
      <c r="E4" s="1"/>
      <c r="F4" s="9"/>
      <c r="G4" s="9"/>
      <c r="H4" s="9"/>
      <c r="I4" s="9"/>
      <c r="J4" s="9"/>
      <c r="K4" s="9"/>
    </row>
    <row r="5" spans="1:11" x14ac:dyDescent="0.25">
      <c r="A5" s="3">
        <v>0.49513888888888885</v>
      </c>
      <c r="B5" s="1">
        <v>303</v>
      </c>
      <c r="C5" s="12" t="s">
        <v>94</v>
      </c>
      <c r="D5" s="1" t="s">
        <v>95</v>
      </c>
      <c r="E5" s="1" t="s">
        <v>12</v>
      </c>
      <c r="F5" s="8">
        <v>4</v>
      </c>
      <c r="G5" s="8">
        <v>20</v>
      </c>
      <c r="H5" s="8">
        <v>0</v>
      </c>
      <c r="I5" s="8">
        <v>12.4</v>
      </c>
      <c r="J5" s="8">
        <v>36.4</v>
      </c>
      <c r="K5" s="8" t="s">
        <v>206</v>
      </c>
    </row>
    <row r="6" spans="1:11" x14ac:dyDescent="0.25">
      <c r="A6" s="1"/>
      <c r="B6" s="1">
        <v>304</v>
      </c>
      <c r="C6" s="12" t="s">
        <v>96</v>
      </c>
      <c r="D6" s="1" t="s">
        <v>97</v>
      </c>
      <c r="E6" s="1"/>
      <c r="F6" s="9"/>
      <c r="G6" s="9"/>
      <c r="H6" s="9"/>
      <c r="I6" s="9"/>
      <c r="J6" s="9"/>
      <c r="K6" s="9"/>
    </row>
    <row r="7" spans="1:11" x14ac:dyDescent="0.25">
      <c r="A7" s="2" t="s">
        <v>6</v>
      </c>
      <c r="B7" s="1"/>
      <c r="C7" s="12"/>
      <c r="D7" s="1"/>
      <c r="E7" s="1"/>
      <c r="F7" s="1"/>
      <c r="G7" s="1"/>
      <c r="H7" s="1"/>
      <c r="I7" s="1"/>
      <c r="J7" s="1"/>
      <c r="K7" s="1"/>
    </row>
    <row r="8" spans="1:11" x14ac:dyDescent="0.25">
      <c r="A8" s="3">
        <v>0.49652777777777773</v>
      </c>
      <c r="B8" s="1">
        <v>305</v>
      </c>
      <c r="C8" s="12" t="s">
        <v>125</v>
      </c>
      <c r="D8" s="1" t="s">
        <v>115</v>
      </c>
      <c r="E8" s="1" t="s">
        <v>8</v>
      </c>
      <c r="F8" s="8">
        <v>4</v>
      </c>
      <c r="G8" s="8" t="s">
        <v>197</v>
      </c>
      <c r="H8" s="8"/>
      <c r="I8" s="8"/>
      <c r="J8" s="8"/>
      <c r="K8" s="8" t="s">
        <v>197</v>
      </c>
    </row>
    <row r="9" spans="1:11" x14ac:dyDescent="0.25">
      <c r="A9" s="1"/>
      <c r="B9" s="1">
        <f>B8+1</f>
        <v>306</v>
      </c>
      <c r="C9" s="12" t="s">
        <v>126</v>
      </c>
      <c r="D9" s="1" t="s">
        <v>116</v>
      </c>
      <c r="E9" s="1"/>
      <c r="F9" s="9"/>
      <c r="G9" s="9"/>
      <c r="H9" s="9"/>
      <c r="I9" s="9"/>
      <c r="J9" s="9"/>
      <c r="K9" s="9"/>
    </row>
    <row r="10" spans="1:11" x14ac:dyDescent="0.25">
      <c r="A10" s="3">
        <v>0.49861111111111112</v>
      </c>
      <c r="B10" s="1">
        <f t="shared" ref="B10:B19" si="0">B9+1</f>
        <v>307</v>
      </c>
      <c r="C10" s="12" t="s">
        <v>102</v>
      </c>
      <c r="D10" s="1" t="s">
        <v>103</v>
      </c>
      <c r="E10" s="1" t="s">
        <v>7</v>
      </c>
      <c r="F10" s="8" t="s">
        <v>197</v>
      </c>
      <c r="G10" s="8" t="s">
        <v>197</v>
      </c>
      <c r="H10" s="8"/>
      <c r="I10" s="8"/>
      <c r="J10" s="8"/>
      <c r="K10" s="8"/>
    </row>
    <row r="11" spans="1:11" x14ac:dyDescent="0.25">
      <c r="A11" s="1"/>
      <c r="B11" s="1">
        <f t="shared" si="0"/>
        <v>308</v>
      </c>
      <c r="C11" s="12" t="s">
        <v>104</v>
      </c>
      <c r="D11" s="1" t="s">
        <v>105</v>
      </c>
      <c r="E11" s="1"/>
      <c r="F11" s="9"/>
      <c r="G11" s="9"/>
      <c r="H11" s="9"/>
      <c r="I11" s="9"/>
      <c r="J11" s="9"/>
      <c r="K11" s="9"/>
    </row>
    <row r="12" spans="1:11" x14ac:dyDescent="0.25">
      <c r="A12" s="3">
        <v>0.5</v>
      </c>
      <c r="B12" s="1">
        <f t="shared" si="0"/>
        <v>309</v>
      </c>
      <c r="C12" s="12" t="s">
        <v>127</v>
      </c>
      <c r="D12" s="1" t="s">
        <v>128</v>
      </c>
      <c r="E12" s="1" t="s">
        <v>9</v>
      </c>
      <c r="F12" s="8">
        <v>0</v>
      </c>
      <c r="G12" s="8">
        <v>0</v>
      </c>
      <c r="H12" s="8" t="s">
        <v>217</v>
      </c>
      <c r="I12" s="8">
        <v>4.8</v>
      </c>
      <c r="J12" s="8">
        <v>19.8</v>
      </c>
      <c r="K12" s="8" t="s">
        <v>203</v>
      </c>
    </row>
    <row r="13" spans="1:11" x14ac:dyDescent="0.25">
      <c r="A13" s="1"/>
      <c r="B13" s="1">
        <f t="shared" si="0"/>
        <v>310</v>
      </c>
      <c r="C13" s="12" t="s">
        <v>129</v>
      </c>
      <c r="D13" s="1" t="s">
        <v>130</v>
      </c>
      <c r="E13" s="1"/>
      <c r="F13" s="9"/>
      <c r="G13" s="9"/>
      <c r="H13" s="9"/>
      <c r="I13" s="9"/>
      <c r="J13" s="9"/>
      <c r="K13" s="9"/>
    </row>
    <row r="14" spans="1:11" x14ac:dyDescent="0.25">
      <c r="A14" s="3">
        <v>0.50208333333333333</v>
      </c>
      <c r="B14" s="1">
        <f t="shared" si="0"/>
        <v>311</v>
      </c>
      <c r="C14" s="12" t="s">
        <v>60</v>
      </c>
      <c r="D14" s="1" t="s">
        <v>61</v>
      </c>
      <c r="E14" s="1" t="s">
        <v>10</v>
      </c>
      <c r="F14" s="8">
        <v>8</v>
      </c>
      <c r="G14" s="8">
        <v>0</v>
      </c>
      <c r="H14" s="8">
        <v>0</v>
      </c>
      <c r="I14" s="21">
        <v>0.4</v>
      </c>
      <c r="J14" s="8">
        <v>8.4</v>
      </c>
      <c r="K14" s="8" t="s">
        <v>206</v>
      </c>
    </row>
    <row r="15" spans="1:11" x14ac:dyDescent="0.25">
      <c r="A15" s="1"/>
      <c r="B15" s="1">
        <f t="shared" si="0"/>
        <v>312</v>
      </c>
      <c r="C15" s="12" t="s">
        <v>174</v>
      </c>
      <c r="D15" s="1" t="s">
        <v>20</v>
      </c>
      <c r="E15" s="1"/>
      <c r="F15" s="9"/>
      <c r="G15" s="9"/>
      <c r="H15" s="9"/>
      <c r="I15" s="9"/>
      <c r="J15" s="9"/>
      <c r="K15" s="9"/>
    </row>
    <row r="16" spans="1:11" x14ac:dyDescent="0.25">
      <c r="A16" s="3">
        <v>0.50347222222222221</v>
      </c>
      <c r="B16" s="1">
        <f t="shared" si="0"/>
        <v>313</v>
      </c>
      <c r="C16" s="12" t="s">
        <v>117</v>
      </c>
      <c r="D16" s="1" t="s">
        <v>118</v>
      </c>
      <c r="E16" s="1" t="s">
        <v>11</v>
      </c>
      <c r="F16" s="8">
        <v>8</v>
      </c>
      <c r="G16" s="8">
        <v>0</v>
      </c>
      <c r="H16" s="22" t="s">
        <v>218</v>
      </c>
      <c r="I16" s="8">
        <v>10.8</v>
      </c>
      <c r="J16" s="8">
        <v>28.8</v>
      </c>
      <c r="K16" s="8" t="s">
        <v>207</v>
      </c>
    </row>
    <row r="17" spans="1:11" x14ac:dyDescent="0.25">
      <c r="A17" s="1"/>
      <c r="B17" s="1">
        <f t="shared" si="0"/>
        <v>314</v>
      </c>
      <c r="C17" s="12" t="s">
        <v>119</v>
      </c>
      <c r="D17" s="1" t="s">
        <v>120</v>
      </c>
      <c r="E17" s="1"/>
      <c r="F17" s="9"/>
      <c r="G17" s="9"/>
      <c r="H17" s="9"/>
      <c r="I17" s="9"/>
      <c r="J17" s="9"/>
      <c r="K17" s="9"/>
    </row>
    <row r="18" spans="1:11" x14ac:dyDescent="0.25">
      <c r="A18" s="3">
        <v>0.50486111111111109</v>
      </c>
      <c r="B18" s="1">
        <f t="shared" si="0"/>
        <v>315</v>
      </c>
      <c r="C18" s="12" t="s">
        <v>121</v>
      </c>
      <c r="D18" s="1" t="s">
        <v>122</v>
      </c>
      <c r="E18" s="1" t="s">
        <v>11</v>
      </c>
      <c r="F18" s="8">
        <v>0</v>
      </c>
      <c r="G18" s="8">
        <v>20</v>
      </c>
      <c r="H18" s="8">
        <v>5</v>
      </c>
      <c r="I18" s="8">
        <v>15.6</v>
      </c>
      <c r="J18" s="8">
        <v>40.6</v>
      </c>
      <c r="K18" s="8" t="s">
        <v>205</v>
      </c>
    </row>
    <row r="19" spans="1:11" x14ac:dyDescent="0.25">
      <c r="A19" s="8"/>
      <c r="B19" s="8">
        <f t="shared" si="0"/>
        <v>316</v>
      </c>
      <c r="C19" s="18" t="s">
        <v>123</v>
      </c>
      <c r="D19" s="8" t="s">
        <v>124</v>
      </c>
      <c r="F19" s="10"/>
      <c r="G19" s="10"/>
      <c r="H19" s="10"/>
      <c r="I19" s="10"/>
      <c r="J19" s="10"/>
      <c r="K19" s="10"/>
    </row>
    <row r="20" spans="1:11" x14ac:dyDescent="0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FOTH 100</vt:lpstr>
      <vt:lpstr>FOTH 90</vt:lpstr>
      <vt:lpstr>FOTH Pairs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Jo Ricketts</cp:lastModifiedBy>
  <cp:lastPrinted>2015-10-12T11:02:04Z</cp:lastPrinted>
  <dcterms:created xsi:type="dcterms:W3CDTF">2015-09-21T07:14:56Z</dcterms:created>
  <dcterms:modified xsi:type="dcterms:W3CDTF">2015-10-13T12:18:10Z</dcterms:modified>
</cp:coreProperties>
</file>